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jgavriloff/Downloads/Microapps Images/BT/Modèles Hubspot/"/>
    </mc:Choice>
  </mc:AlternateContent>
  <xr:revisionPtr revIDLastSave="0" documentId="13_ncr:1_{EA532D9F-9E5A-4945-89C4-56EA0717BFB1}" xr6:coauthVersionLast="47" xr6:coauthVersionMax="47" xr10:uidLastSave="{00000000-0000-0000-0000-000000000000}"/>
  <bookViews>
    <workbookView xWindow="34980" yWindow="1900" windowWidth="21720" windowHeight="18220" xr2:uid="{00000000-000D-0000-FFFF-FFFF00000000}"/>
  </bookViews>
  <sheets>
    <sheet name="Devis événementi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1" i="1"/>
  <c r="H26" i="1" l="1"/>
  <c r="H27" i="1"/>
  <c r="H28" i="1"/>
  <c r="H29" i="1"/>
  <c r="H30" i="1"/>
  <c r="H32" i="1"/>
  <c r="H37" i="1" l="1"/>
  <c r="H38" i="1" s="1"/>
  <c r="H42" i="1" s="1"/>
</calcChain>
</file>

<file path=xl/sharedStrings.xml><?xml version="1.0" encoding="utf-8"?>
<sst xmlns="http://schemas.openxmlformats.org/spreadsheetml/2006/main" count="64" uniqueCount="57">
  <si>
    <t>DEVIS</t>
  </si>
  <si>
    <t>DESCRIPTION DU PROJET</t>
  </si>
  <si>
    <t>DESCRIPTION DE LA TÂCHE / PRESTATION</t>
  </si>
  <si>
    <t>PRIX UNITAIRE (HT) (€)</t>
  </si>
  <si>
    <t>PRIX TOTAL (HT) (€)</t>
  </si>
  <si>
    <t>REMARQUES / NOTES :</t>
  </si>
  <si>
    <t>SOUS-TOTAL (€)</t>
  </si>
  <si>
    <t>REMISE (%)</t>
  </si>
  <si>
    <t>TAUX TVA (%)</t>
  </si>
  <si>
    <t>AUTRES (à préciser) (€)</t>
  </si>
  <si>
    <t>NET À PAYER (€)</t>
  </si>
  <si>
    <t>La facture est payable sous 30 jours. Tout règlement effectué après expiration du délai donnera lieu, à titre de pénalité de retard, à la facturation d'un intérêt de retard égal à trois fois le taux d'intérêt légal en vigueur en France, à compter de la date d'exigibilité de cette présente facture jusqu'à la date de paiement effectif, ainsi qu'à une indemnité forfaitaire pour frais de recouvrement d'un montant de 40€. Les pénalités de retard sont exigibles sans qu'un rappel soit nécessaire.</t>
  </si>
  <si>
    <t>Signature client précédée de la mention "Bon pour accord"</t>
  </si>
  <si>
    <t>20240820_2501742_001</t>
  </si>
  <si>
    <t>6 Rue de l'Immo 10000 IMMO</t>
  </si>
  <si>
    <t>m.dupont.@exemple.com</t>
  </si>
  <si>
    <t>12 Rue de l'Immo 10000 IMMO</t>
  </si>
  <si>
    <t>0700000000</t>
  </si>
  <si>
    <t>0710000000</t>
  </si>
  <si>
    <t>Forfait</t>
  </si>
  <si>
    <t>QUANTITÉ / UNITÉ</t>
  </si>
  <si>
    <t>-</t>
  </si>
  <si>
    <t>jour</t>
  </si>
  <si>
    <t>plats</t>
  </si>
  <si>
    <t>Devis pour l'organisation d'un séminaire entreprise</t>
  </si>
  <si>
    <t>TECHENTREPRISE</t>
  </si>
  <si>
    <t>Location de la salle de conférence</t>
  </si>
  <si>
    <t>Matériel audiovisuel (sonorisation, projecteur)</t>
  </si>
  <si>
    <t>Catering (petit-déjeuner, déjeuner, collations) pour 50 personnes</t>
  </si>
  <si>
    <t>Accueil et gestion des participants</t>
  </si>
  <si>
    <t>Animation d'atelier de team-building</t>
  </si>
  <si>
    <t>Présentation des conférenciers</t>
  </si>
  <si>
    <t>ateliers</t>
  </si>
  <si>
    <t>présentations</t>
  </si>
  <si>
    <t>M. DUPONT / COMMERCIAL</t>
  </si>
  <si>
    <t>exemplel@orgaevenementiel.com</t>
  </si>
  <si>
    <t>LOGO ORGA'ÉVÉNEMENTIEL</t>
  </si>
  <si>
    <t>ORGA'ÉVÉNEMENTIEL</t>
  </si>
  <si>
    <t>N° de client :</t>
  </si>
  <si>
    <t>Date de devis :</t>
  </si>
  <si>
    <t>N° de devis :</t>
  </si>
  <si>
    <t>Expire le :</t>
  </si>
  <si>
    <t>Date de livraison :</t>
  </si>
  <si>
    <t>AU NOM ET POUR LE COMPTE DE :</t>
  </si>
  <si>
    <t>ADRESSÉ À :</t>
  </si>
  <si>
    <t>NOM :</t>
  </si>
  <si>
    <t>NOM/SERVICE :</t>
  </si>
  <si>
    <t>ADRESSE :</t>
  </si>
  <si>
    <t>NOM DE LA SOCIÉTÉ :</t>
  </si>
  <si>
    <t>TÉLÉPHONE :</t>
  </si>
  <si>
    <t>E-MAIL :</t>
  </si>
  <si>
    <t>SIGNATURE :</t>
  </si>
  <si>
    <t xml:space="preserve"> Numéro SIRET | Code APE | Numéro TVA Intracommunautaire</t>
  </si>
  <si>
    <t>TOTAL TVA (€)</t>
  </si>
  <si>
    <t>TOTAL TTC (€)</t>
  </si>
  <si>
    <t>Conditions de règlement : Règlement par virement, carte ou chèque bancaire. Payable en 4 fois sans frais 
A solder avant l'événement</t>
  </si>
  <si>
    <t>XX/XX/202X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</si>
</sst>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2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32"/>
      <color rgb="FF374659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32"/>
      <color rgb="FFFFFFFF"/>
      <name val="Arial"/>
      <family val="2"/>
      <scheme val="minor"/>
    </font>
    <font>
      <b/>
      <sz val="22"/>
      <color rgb="FF374659"/>
      <name val="Arial"/>
      <family val="2"/>
      <scheme val="minor"/>
    </font>
    <font>
      <b/>
      <sz val="33"/>
      <color rgb="FF374659"/>
      <name val="Arial"/>
      <family val="2"/>
      <scheme val="minor"/>
    </font>
    <font>
      <b/>
      <sz val="9"/>
      <color rgb="FF374659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rgb="FF374659"/>
      <name val="Arial"/>
      <family val="2"/>
      <scheme val="minor"/>
    </font>
    <font>
      <b/>
      <sz val="9"/>
      <color rgb="FF253342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rgb="FF374659"/>
      <name val="Arial"/>
      <family val="2"/>
      <scheme val="minor"/>
    </font>
    <font>
      <sz val="10"/>
      <color rgb="FF374659"/>
      <name val="Arial"/>
      <family val="2"/>
      <scheme val="minor"/>
    </font>
    <font>
      <u/>
      <sz val="10"/>
      <color theme="10"/>
      <name val="Arial"/>
      <family val="2"/>
      <scheme val="minor"/>
    </font>
    <font>
      <sz val="9"/>
      <color rgb="FFFFFFFF"/>
      <name val="Arial"/>
      <family val="2"/>
      <scheme val="minor"/>
    </font>
    <font>
      <b/>
      <sz val="11"/>
      <color rgb="FFFFFFFF"/>
      <name val="Arial"/>
      <family val="2"/>
      <scheme val="minor"/>
    </font>
    <font>
      <sz val="9"/>
      <color rgb="FF253342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rgb="FF374659"/>
      <name val="Arial"/>
      <family val="2"/>
      <scheme val="minor"/>
    </font>
    <font>
      <b/>
      <sz val="14"/>
      <color rgb="FF000000"/>
      <name val="Arial"/>
      <family val="2"/>
      <scheme val="minor"/>
    </font>
    <font>
      <i/>
      <sz val="9"/>
      <color rgb="FF374659"/>
      <name val="Arial"/>
      <family val="2"/>
      <scheme val="minor"/>
    </font>
    <font>
      <i/>
      <sz val="7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u/>
      <sz val="12"/>
      <color rgb="FF374659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FFC7AC"/>
        <bgColor rgb="FFFFC7AC"/>
      </patternFill>
    </fill>
    <fill>
      <patternFill patternType="solid">
        <fgColor rgb="FF374659"/>
        <bgColor rgb="FF374659"/>
      </patternFill>
    </fill>
    <fill>
      <patternFill patternType="solid">
        <fgColor rgb="FFFFF1EE"/>
        <bgColor rgb="FFFFF1EE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thin">
        <color rgb="FF374659"/>
      </bottom>
      <diagonal/>
    </border>
    <border>
      <left/>
      <right/>
      <top/>
      <bottom style="thin">
        <color rgb="FF000000"/>
      </bottom>
      <diagonal/>
    </border>
    <border>
      <left style="thin">
        <color rgb="FF374659"/>
      </left>
      <right/>
      <top style="thin">
        <color rgb="FF374659"/>
      </top>
      <bottom style="thin">
        <color rgb="FF374659"/>
      </bottom>
      <diagonal/>
    </border>
    <border>
      <left/>
      <right/>
      <top style="thin">
        <color rgb="FF374659"/>
      </top>
      <bottom style="thin">
        <color rgb="FF374659"/>
      </bottom>
      <diagonal/>
    </border>
    <border>
      <left/>
      <right style="thin">
        <color rgb="FF374659"/>
      </right>
      <top style="thin">
        <color rgb="FF374659"/>
      </top>
      <bottom style="thin">
        <color rgb="FF374659"/>
      </bottom>
      <diagonal/>
    </border>
    <border>
      <left style="thin">
        <color rgb="FF7C98B6"/>
      </left>
      <right/>
      <top style="thin">
        <color rgb="FF7C98B6"/>
      </top>
      <bottom/>
      <diagonal/>
    </border>
    <border>
      <left/>
      <right/>
      <top style="thin">
        <color rgb="FF7C98B6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7C98B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165" fontId="4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9" fontId="4" fillId="0" borderId="19" xfId="2" applyFont="1" applyBorder="1" applyAlignment="1">
      <alignment horizontal="center" vertical="center"/>
    </xf>
    <xf numFmtId="164" fontId="15" fillId="0" borderId="0" xfId="1" applyFont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20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5" fontId="22" fillId="6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" fillId="0" borderId="0" xfId="3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6" fillId="0" borderId="0" xfId="3" applyFont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5" fillId="3" borderId="8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1" fillId="7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3" fillId="6" borderId="0" xfId="0" applyFont="1" applyFill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148590</xdr:colOff>
      <xdr:row>0</xdr:row>
      <xdr:rowOff>30480</xdr:rowOff>
    </xdr:from>
    <xdr:ext cx="1381125" cy="47625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" y="30480"/>
          <a:ext cx="13811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emplel@orgaevenementiel.com" TargetMode="External"/><Relationship Id="rId1" Type="http://schemas.openxmlformats.org/officeDocument/2006/relationships/hyperlink" Target="mailto:m.dupont.@exemple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2"/>
  <sheetViews>
    <sheetView showGridLines="0" tabSelected="1" workbookViewId="0">
      <selection activeCell="A19" sqref="A19:H23"/>
    </sheetView>
  </sheetViews>
  <sheetFormatPr baseColWidth="10" defaultColWidth="12.6640625" defaultRowHeight="18" customHeight="1" x14ac:dyDescent="0.15"/>
  <cols>
    <col min="1" max="1" width="18.83203125" style="1" customWidth="1"/>
    <col min="2" max="2" width="15.83203125" style="1" customWidth="1"/>
    <col min="3" max="3" width="17.83203125" style="1" customWidth="1"/>
    <col min="4" max="4" width="8.1640625" style="1" customWidth="1"/>
    <col min="5" max="5" width="24" style="1" customWidth="1"/>
    <col min="6" max="6" width="18.5" style="1" customWidth="1"/>
    <col min="7" max="7" width="10.1640625" style="1" customWidth="1"/>
    <col min="8" max="8" width="20.1640625" style="1" customWidth="1"/>
    <col min="9" max="16" width="91.83203125" style="1" customWidth="1"/>
    <col min="17" max="16384" width="12.6640625" style="1"/>
  </cols>
  <sheetData>
    <row r="1" spans="1:16" ht="42.5" customHeight="1" x14ac:dyDescent="0.15">
      <c r="A1" s="43"/>
      <c r="B1" s="39"/>
      <c r="C1" s="39"/>
      <c r="D1" s="39"/>
      <c r="E1" s="39"/>
      <c r="F1" s="39"/>
      <c r="G1" s="39"/>
      <c r="H1" s="39"/>
      <c r="I1" s="2"/>
      <c r="J1" s="2"/>
      <c r="K1" s="2"/>
      <c r="L1" s="2"/>
      <c r="M1" s="2"/>
      <c r="N1" s="2"/>
      <c r="O1" s="2"/>
      <c r="P1" s="2"/>
    </row>
    <row r="2" spans="1:16" ht="18" customHeight="1" x14ac:dyDescent="0.15">
      <c r="A2" s="3"/>
      <c r="B2" s="3"/>
      <c r="C2" s="3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35.5" customHeight="1" x14ac:dyDescent="0.15">
      <c r="A3" s="3"/>
      <c r="B3" s="3"/>
      <c r="C3" s="3"/>
      <c r="D3" s="3"/>
      <c r="E3" s="5"/>
      <c r="F3" s="44" t="s">
        <v>0</v>
      </c>
      <c r="G3" s="44"/>
      <c r="H3" s="39"/>
      <c r="I3" s="5"/>
      <c r="J3" s="5"/>
      <c r="K3" s="5"/>
      <c r="L3" s="5"/>
      <c r="M3" s="5"/>
      <c r="N3" s="5"/>
      <c r="O3" s="5"/>
      <c r="P3" s="5"/>
    </row>
    <row r="4" spans="1:16" ht="18" customHeight="1" x14ac:dyDescent="0.15">
      <c r="A4" s="36" t="s">
        <v>36</v>
      </c>
      <c r="B4" s="37"/>
      <c r="C4" s="3"/>
      <c r="D4" s="3"/>
      <c r="E4" s="6" t="s">
        <v>38</v>
      </c>
      <c r="F4" s="45">
        <v>2501742</v>
      </c>
      <c r="G4" s="45"/>
      <c r="H4" s="46"/>
      <c r="I4" s="5"/>
      <c r="J4" s="5"/>
      <c r="K4" s="5"/>
      <c r="L4" s="5"/>
      <c r="M4" s="5"/>
      <c r="N4" s="5"/>
      <c r="O4" s="5"/>
      <c r="P4" s="5"/>
    </row>
    <row r="5" spans="1:16" ht="18" customHeight="1" x14ac:dyDescent="0.15">
      <c r="A5" s="37"/>
      <c r="B5" s="37"/>
      <c r="C5" s="3"/>
      <c r="D5" s="3"/>
      <c r="E5" s="6" t="s">
        <v>39</v>
      </c>
      <c r="F5" s="47" t="s">
        <v>56</v>
      </c>
      <c r="G5" s="47"/>
      <c r="H5" s="46"/>
      <c r="I5" s="5"/>
      <c r="J5" s="5"/>
      <c r="K5" s="5"/>
      <c r="L5" s="5"/>
      <c r="M5" s="5"/>
      <c r="N5" s="5"/>
      <c r="O5" s="5"/>
      <c r="P5" s="5"/>
    </row>
    <row r="6" spans="1:16" ht="18" customHeight="1" x14ac:dyDescent="0.15">
      <c r="A6" s="37"/>
      <c r="B6" s="37"/>
      <c r="C6" s="3"/>
      <c r="D6" s="3"/>
      <c r="E6" s="6" t="s">
        <v>40</v>
      </c>
      <c r="F6" s="48" t="s">
        <v>13</v>
      </c>
      <c r="G6" s="48"/>
      <c r="H6" s="49"/>
      <c r="I6" s="5"/>
      <c r="J6" s="5"/>
      <c r="K6" s="5"/>
      <c r="L6" s="5"/>
      <c r="M6" s="5"/>
      <c r="N6" s="5"/>
      <c r="O6" s="5"/>
      <c r="P6" s="5"/>
    </row>
    <row r="7" spans="1:16" ht="18" customHeight="1" x14ac:dyDescent="0.15">
      <c r="A7" s="37"/>
      <c r="B7" s="37"/>
      <c r="C7" s="3"/>
      <c r="D7" s="3"/>
      <c r="E7" s="6" t="s">
        <v>41</v>
      </c>
      <c r="F7" s="47" t="s">
        <v>56</v>
      </c>
      <c r="G7" s="47"/>
      <c r="H7" s="46"/>
      <c r="I7" s="5"/>
      <c r="J7" s="5"/>
      <c r="K7" s="5"/>
      <c r="L7" s="5"/>
      <c r="M7" s="5"/>
      <c r="N7" s="5"/>
      <c r="O7" s="5"/>
      <c r="P7" s="5"/>
    </row>
    <row r="8" spans="1:16" ht="18" customHeight="1" x14ac:dyDescent="0.15">
      <c r="A8" s="37"/>
      <c r="B8" s="37"/>
      <c r="C8" s="3"/>
      <c r="D8" s="3"/>
      <c r="E8" s="6" t="s">
        <v>42</v>
      </c>
      <c r="F8" s="47" t="s">
        <v>56</v>
      </c>
      <c r="G8" s="47"/>
      <c r="H8" s="46"/>
      <c r="I8" s="5"/>
      <c r="J8" s="5"/>
      <c r="K8" s="5"/>
      <c r="L8" s="5"/>
      <c r="M8" s="5"/>
      <c r="N8" s="5"/>
      <c r="O8" s="5"/>
      <c r="P8" s="5"/>
    </row>
    <row r="9" spans="1:16" ht="18" customHeight="1" x14ac:dyDescent="0.15">
      <c r="A9" s="3"/>
      <c r="B9" s="3"/>
      <c r="C9" s="3"/>
      <c r="D9" s="3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18" customHeight="1" x14ac:dyDescent="0.15">
      <c r="A10" s="50" t="s">
        <v>43</v>
      </c>
      <c r="B10" s="51"/>
      <c r="C10" s="52"/>
      <c r="E10" s="50" t="s">
        <v>44</v>
      </c>
      <c r="F10" s="51"/>
      <c r="G10" s="51"/>
      <c r="H10" s="52"/>
      <c r="I10" s="5"/>
      <c r="J10" s="5"/>
      <c r="K10" s="5"/>
      <c r="L10" s="5"/>
      <c r="M10" s="5"/>
      <c r="N10" s="5"/>
      <c r="O10" s="5"/>
      <c r="P10" s="5"/>
    </row>
    <row r="11" spans="1:16" ht="18" customHeight="1" x14ac:dyDescent="0.15">
      <c r="A11" s="7"/>
      <c r="B11" s="3"/>
      <c r="C11" s="3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8" customHeight="1" x14ac:dyDescent="0.15">
      <c r="A12" s="9" t="s">
        <v>45</v>
      </c>
      <c r="B12" s="38" t="s">
        <v>37</v>
      </c>
      <c r="C12" s="39"/>
      <c r="D12" s="11"/>
      <c r="E12" s="9" t="s">
        <v>46</v>
      </c>
      <c r="F12" s="38" t="s">
        <v>34</v>
      </c>
      <c r="G12" s="38"/>
      <c r="H12" s="39"/>
      <c r="I12" s="5"/>
      <c r="J12" s="5"/>
      <c r="K12" s="5"/>
      <c r="L12" s="5"/>
      <c r="M12" s="5"/>
      <c r="N12" s="5"/>
      <c r="O12" s="5"/>
      <c r="P12" s="5"/>
    </row>
    <row r="13" spans="1:16" ht="18" customHeight="1" x14ac:dyDescent="0.15">
      <c r="A13" s="9" t="s">
        <v>47</v>
      </c>
      <c r="B13" s="38" t="s">
        <v>16</v>
      </c>
      <c r="C13" s="39"/>
      <c r="D13" s="11"/>
      <c r="E13" s="9" t="s">
        <v>48</v>
      </c>
      <c r="F13" s="38" t="s">
        <v>25</v>
      </c>
      <c r="G13" s="38"/>
      <c r="H13" s="39"/>
      <c r="I13" s="5"/>
      <c r="J13" s="5"/>
      <c r="K13" s="5"/>
      <c r="L13" s="5"/>
      <c r="M13" s="5"/>
      <c r="N13" s="5"/>
      <c r="O13" s="5"/>
      <c r="P13" s="5"/>
    </row>
    <row r="14" spans="1:16" ht="18" customHeight="1" x14ac:dyDescent="0.15">
      <c r="A14" s="9" t="s">
        <v>49</v>
      </c>
      <c r="B14" s="40" t="s">
        <v>18</v>
      </c>
      <c r="C14" s="41"/>
      <c r="D14" s="11"/>
      <c r="E14" s="9" t="s">
        <v>47</v>
      </c>
      <c r="F14" s="38" t="s">
        <v>14</v>
      </c>
      <c r="G14" s="38"/>
      <c r="H14" s="39"/>
      <c r="I14" s="5"/>
      <c r="J14" s="5"/>
      <c r="K14" s="5"/>
      <c r="L14" s="5"/>
      <c r="M14" s="5"/>
      <c r="N14" s="5"/>
      <c r="O14" s="5"/>
      <c r="P14" s="5"/>
    </row>
    <row r="15" spans="1:16" ht="18" customHeight="1" x14ac:dyDescent="0.15">
      <c r="A15" s="9" t="s">
        <v>50</v>
      </c>
      <c r="B15" s="42" t="s">
        <v>35</v>
      </c>
      <c r="C15" s="39"/>
      <c r="D15" s="11"/>
      <c r="E15" s="9" t="s">
        <v>49</v>
      </c>
      <c r="F15" s="40" t="s">
        <v>17</v>
      </c>
      <c r="G15" s="40"/>
      <c r="H15" s="41"/>
      <c r="I15" s="5"/>
      <c r="J15" s="5"/>
      <c r="K15" s="5"/>
      <c r="L15" s="5"/>
      <c r="M15" s="5"/>
      <c r="N15" s="5"/>
      <c r="O15" s="5"/>
      <c r="P15" s="5"/>
    </row>
    <row r="16" spans="1:16" ht="18" customHeight="1" x14ac:dyDescent="0.15">
      <c r="A16" s="3"/>
      <c r="B16" s="38"/>
      <c r="C16" s="39"/>
      <c r="D16" s="11"/>
      <c r="E16" s="9" t="s">
        <v>50</v>
      </c>
      <c r="F16" s="53" t="s">
        <v>15</v>
      </c>
      <c r="G16" s="53"/>
      <c r="H16" s="39"/>
      <c r="I16" s="5"/>
      <c r="J16" s="5"/>
      <c r="K16" s="5"/>
      <c r="L16" s="5"/>
      <c r="M16" s="5"/>
      <c r="N16" s="5"/>
      <c r="O16" s="5"/>
      <c r="P16" s="5"/>
    </row>
    <row r="17" spans="1:16" ht="18" customHeight="1" x14ac:dyDescent="0.15">
      <c r="A17" s="12"/>
      <c r="B17" s="38"/>
      <c r="C17" s="3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8" customHeight="1" x14ac:dyDescent="0.15">
      <c r="A18" s="54" t="s">
        <v>1</v>
      </c>
      <c r="B18" s="55"/>
      <c r="C18" s="55"/>
      <c r="D18" s="55"/>
      <c r="E18" s="55"/>
      <c r="F18" s="55"/>
      <c r="G18" s="55"/>
      <c r="H18" s="55"/>
      <c r="I18" s="5"/>
      <c r="J18" s="5"/>
      <c r="K18" s="5"/>
      <c r="L18" s="5"/>
      <c r="M18" s="5"/>
      <c r="N18" s="5"/>
      <c r="O18" s="5"/>
      <c r="P18" s="5"/>
    </row>
    <row r="19" spans="1:16" ht="18" customHeight="1" x14ac:dyDescent="0.15">
      <c r="A19" s="56" t="s">
        <v>24</v>
      </c>
      <c r="B19" s="57"/>
      <c r="C19" s="57"/>
      <c r="D19" s="57"/>
      <c r="E19" s="57"/>
      <c r="F19" s="57"/>
      <c r="G19" s="57"/>
      <c r="H19" s="58"/>
      <c r="I19" s="5"/>
      <c r="J19" s="5"/>
      <c r="K19" s="5"/>
      <c r="L19" s="5"/>
      <c r="M19" s="5"/>
      <c r="N19" s="5"/>
      <c r="O19" s="5"/>
      <c r="P19" s="5"/>
    </row>
    <row r="20" spans="1:16" ht="18" customHeight="1" x14ac:dyDescent="0.15">
      <c r="A20" s="59"/>
      <c r="B20" s="39"/>
      <c r="C20" s="39"/>
      <c r="D20" s="39"/>
      <c r="E20" s="39"/>
      <c r="F20" s="39"/>
      <c r="G20" s="39"/>
      <c r="H20" s="60"/>
      <c r="I20" s="5"/>
      <c r="J20" s="5"/>
      <c r="K20" s="5"/>
      <c r="L20" s="5"/>
      <c r="M20" s="5"/>
      <c r="N20" s="5"/>
      <c r="O20" s="5"/>
      <c r="P20" s="5"/>
    </row>
    <row r="21" spans="1:16" ht="18" customHeight="1" x14ac:dyDescent="0.15">
      <c r="A21" s="59"/>
      <c r="B21" s="39"/>
      <c r="C21" s="39"/>
      <c r="D21" s="39"/>
      <c r="E21" s="39"/>
      <c r="F21" s="39"/>
      <c r="G21" s="39"/>
      <c r="H21" s="60"/>
      <c r="I21" s="5"/>
      <c r="J21" s="5"/>
      <c r="K21" s="5"/>
      <c r="L21" s="5"/>
      <c r="M21" s="5"/>
      <c r="N21" s="5"/>
      <c r="O21" s="5"/>
      <c r="P21" s="5"/>
    </row>
    <row r="22" spans="1:16" ht="18" customHeight="1" x14ac:dyDescent="0.15">
      <c r="A22" s="59"/>
      <c r="B22" s="39"/>
      <c r="C22" s="39"/>
      <c r="D22" s="39"/>
      <c r="E22" s="39"/>
      <c r="F22" s="39"/>
      <c r="G22" s="39"/>
      <c r="H22" s="60"/>
      <c r="I22" s="5"/>
      <c r="J22" s="5"/>
      <c r="K22" s="5"/>
      <c r="L22" s="5"/>
      <c r="M22" s="5"/>
      <c r="N22" s="5"/>
      <c r="O22" s="5"/>
      <c r="P22" s="5"/>
    </row>
    <row r="23" spans="1:16" ht="18" customHeight="1" x14ac:dyDescent="0.15">
      <c r="A23" s="61"/>
      <c r="B23" s="62"/>
      <c r="C23" s="62"/>
      <c r="D23" s="62"/>
      <c r="E23" s="62"/>
      <c r="F23" s="62"/>
      <c r="G23" s="62"/>
      <c r="H23" s="63"/>
      <c r="I23" s="5"/>
      <c r="J23" s="5"/>
      <c r="K23" s="5"/>
      <c r="L23" s="5"/>
      <c r="M23" s="5"/>
      <c r="N23" s="5"/>
      <c r="O23" s="5"/>
      <c r="P23" s="5"/>
    </row>
    <row r="24" spans="1:16" ht="18" customHeight="1" x14ac:dyDescent="0.15">
      <c r="A24" s="3"/>
      <c r="B24" s="3"/>
      <c r="C24" s="3"/>
      <c r="D24" s="3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8" customHeight="1" x14ac:dyDescent="0.15">
      <c r="A25" s="76" t="s">
        <v>2</v>
      </c>
      <c r="B25" s="67"/>
      <c r="C25" s="67"/>
      <c r="D25" s="68"/>
      <c r="E25" s="13" t="s">
        <v>3</v>
      </c>
      <c r="F25" s="76" t="s">
        <v>20</v>
      </c>
      <c r="G25" s="77"/>
      <c r="H25" s="13" t="s">
        <v>4</v>
      </c>
      <c r="I25" s="5"/>
      <c r="J25" s="5"/>
      <c r="K25" s="5"/>
      <c r="L25" s="5"/>
      <c r="M25" s="5"/>
      <c r="N25" s="5"/>
      <c r="O25" s="5"/>
      <c r="P25" s="5"/>
    </row>
    <row r="26" spans="1:16" ht="18" customHeight="1" x14ac:dyDescent="0.15">
      <c r="A26" s="66" t="s">
        <v>26</v>
      </c>
      <c r="B26" s="67"/>
      <c r="C26" s="67"/>
      <c r="D26" s="68"/>
      <c r="E26" s="78">
        <v>2000</v>
      </c>
      <c r="F26" s="79">
        <v>1</v>
      </c>
      <c r="G26" s="80" t="s">
        <v>22</v>
      </c>
      <c r="H26" s="81">
        <f>IF(F26="Forfait",E26,E26*F26)</f>
        <v>2000</v>
      </c>
      <c r="I26" s="5"/>
      <c r="J26" s="5"/>
      <c r="K26" s="5"/>
      <c r="L26" s="5"/>
      <c r="M26" s="5"/>
      <c r="N26" s="5"/>
      <c r="O26" s="5"/>
      <c r="P26" s="5"/>
    </row>
    <row r="27" spans="1:16" ht="18" customHeight="1" x14ac:dyDescent="0.15">
      <c r="A27" s="66" t="s">
        <v>27</v>
      </c>
      <c r="B27" s="67"/>
      <c r="C27" s="67"/>
      <c r="D27" s="68"/>
      <c r="E27" s="82">
        <v>1000</v>
      </c>
      <c r="F27" s="79" t="s">
        <v>19</v>
      </c>
      <c r="G27" s="80" t="s">
        <v>21</v>
      </c>
      <c r="H27" s="81">
        <f t="shared" ref="H27:H31" si="0">IF(F27="Forfait",E27,E27*F27)</f>
        <v>1000</v>
      </c>
      <c r="I27" s="5"/>
      <c r="J27" s="5"/>
      <c r="K27" s="5"/>
      <c r="L27" s="5"/>
      <c r="M27" s="5"/>
      <c r="N27" s="5"/>
      <c r="O27" s="5"/>
      <c r="P27" s="5"/>
    </row>
    <row r="28" spans="1:16" ht="18" customHeight="1" x14ac:dyDescent="0.15">
      <c r="A28" s="66" t="s">
        <v>28</v>
      </c>
      <c r="B28" s="67"/>
      <c r="C28" s="67"/>
      <c r="D28" s="68"/>
      <c r="E28" s="82">
        <v>45</v>
      </c>
      <c r="F28" s="81">
        <v>50</v>
      </c>
      <c r="G28" s="81" t="s">
        <v>23</v>
      </c>
      <c r="H28" s="81">
        <f t="shared" si="0"/>
        <v>2250</v>
      </c>
      <c r="I28" s="5"/>
      <c r="J28" s="5"/>
      <c r="K28" s="5"/>
      <c r="L28" s="5"/>
      <c r="M28" s="5"/>
      <c r="N28" s="5"/>
      <c r="O28" s="5"/>
      <c r="P28" s="5"/>
    </row>
    <row r="29" spans="1:16" ht="18" customHeight="1" x14ac:dyDescent="0.15">
      <c r="A29" s="66" t="s">
        <v>29</v>
      </c>
      <c r="B29" s="67"/>
      <c r="C29" s="67"/>
      <c r="D29" s="68"/>
      <c r="E29" s="82">
        <v>600</v>
      </c>
      <c r="F29" s="79" t="s">
        <v>19</v>
      </c>
      <c r="G29" s="80" t="s">
        <v>21</v>
      </c>
      <c r="H29" s="81">
        <f t="shared" si="0"/>
        <v>600</v>
      </c>
      <c r="I29" s="5"/>
      <c r="J29" s="5"/>
      <c r="K29" s="5"/>
      <c r="L29" s="5"/>
      <c r="M29" s="5"/>
      <c r="N29" s="5"/>
      <c r="O29" s="5"/>
      <c r="P29" s="5"/>
    </row>
    <row r="30" spans="1:16" ht="18" customHeight="1" x14ac:dyDescent="0.15">
      <c r="A30" s="66" t="s">
        <v>30</v>
      </c>
      <c r="B30" s="67"/>
      <c r="C30" s="67"/>
      <c r="D30" s="68"/>
      <c r="E30" s="82">
        <v>800</v>
      </c>
      <c r="F30" s="79">
        <v>2</v>
      </c>
      <c r="G30" s="80" t="s">
        <v>32</v>
      </c>
      <c r="H30" s="81">
        <f t="shared" si="0"/>
        <v>1600</v>
      </c>
      <c r="I30" s="5"/>
      <c r="J30" s="5"/>
      <c r="K30" s="5"/>
      <c r="L30" s="5"/>
      <c r="M30" s="5"/>
      <c r="N30" s="5"/>
      <c r="O30" s="5"/>
      <c r="P30" s="5"/>
    </row>
    <row r="31" spans="1:16" ht="18" customHeight="1" x14ac:dyDescent="0.15">
      <c r="A31" s="66" t="s">
        <v>31</v>
      </c>
      <c r="B31" s="74"/>
      <c r="C31" s="74"/>
      <c r="D31" s="75"/>
      <c r="E31" s="82">
        <v>1000</v>
      </c>
      <c r="F31" s="79">
        <v>2</v>
      </c>
      <c r="G31" s="80" t="s">
        <v>33</v>
      </c>
      <c r="H31" s="81">
        <f t="shared" si="0"/>
        <v>2000</v>
      </c>
      <c r="I31" s="5"/>
      <c r="J31" s="5"/>
      <c r="K31" s="5"/>
      <c r="L31" s="5"/>
      <c r="M31" s="5"/>
      <c r="N31" s="5"/>
      <c r="O31" s="5"/>
      <c r="P31" s="5"/>
    </row>
    <row r="32" spans="1:16" ht="18" customHeight="1" x14ac:dyDescent="0.15">
      <c r="A32" s="66"/>
      <c r="B32" s="67"/>
      <c r="C32" s="67"/>
      <c r="D32" s="68"/>
      <c r="E32" s="16"/>
      <c r="F32" s="15"/>
      <c r="G32" s="14"/>
      <c r="H32" s="15">
        <f>IF(F32="Forfait",E32,E32*F32)</f>
        <v>0</v>
      </c>
      <c r="I32" s="5"/>
      <c r="J32" s="5"/>
      <c r="K32" s="5"/>
      <c r="L32" s="5"/>
      <c r="M32" s="5"/>
      <c r="N32" s="5"/>
      <c r="O32" s="5"/>
      <c r="P32" s="5"/>
    </row>
    <row r="33" spans="1:16" ht="18" customHeight="1" x14ac:dyDescent="0.15">
      <c r="A33" s="17"/>
      <c r="B33" s="18"/>
      <c r="C33" s="17"/>
      <c r="D33" s="17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8" customHeight="1" x14ac:dyDescent="0.15">
      <c r="A34" s="69" t="s">
        <v>5</v>
      </c>
      <c r="B34" s="39"/>
      <c r="C34" s="39"/>
      <c r="D34" s="39"/>
      <c r="E34" s="19"/>
      <c r="F34" s="22" t="s">
        <v>6</v>
      </c>
      <c r="G34" s="22"/>
      <c r="H34" s="23">
        <f>IF(SUM(H26:H32)=0,"",SUM(H26:H32))</f>
        <v>9450</v>
      </c>
      <c r="I34" s="20"/>
      <c r="J34" s="20"/>
      <c r="K34" s="20"/>
      <c r="L34" s="20"/>
      <c r="M34" s="20"/>
      <c r="N34" s="20"/>
      <c r="O34" s="20"/>
      <c r="P34" s="20"/>
    </row>
    <row r="35" spans="1:16" ht="18" customHeight="1" x14ac:dyDescent="0.15">
      <c r="A35" s="70" t="s">
        <v>55</v>
      </c>
      <c r="B35" s="71"/>
      <c r="C35" s="71"/>
      <c r="D35" s="71"/>
      <c r="E35" s="19"/>
      <c r="F35" s="22" t="s">
        <v>7</v>
      </c>
      <c r="G35" s="22"/>
      <c r="H35" s="25"/>
      <c r="I35" s="26"/>
      <c r="J35" s="20"/>
      <c r="K35" s="20"/>
      <c r="L35" s="20"/>
      <c r="M35" s="20"/>
      <c r="N35" s="20"/>
      <c r="O35" s="20"/>
      <c r="P35" s="20"/>
    </row>
    <row r="36" spans="1:16" ht="18" customHeight="1" x14ac:dyDescent="0.15">
      <c r="A36" s="71"/>
      <c r="B36" s="71"/>
      <c r="C36" s="71"/>
      <c r="D36" s="71"/>
      <c r="E36" s="19"/>
      <c r="F36" s="22" t="s">
        <v>8</v>
      </c>
      <c r="G36" s="22"/>
      <c r="H36" s="27">
        <v>0.2</v>
      </c>
      <c r="I36" s="28"/>
      <c r="J36" s="20"/>
      <c r="K36" s="20"/>
      <c r="L36" s="20"/>
      <c r="M36" s="20"/>
      <c r="N36" s="20"/>
      <c r="O36" s="20"/>
      <c r="P36" s="20"/>
    </row>
    <row r="37" spans="1:16" ht="18" customHeight="1" x14ac:dyDescent="0.15">
      <c r="A37" s="71"/>
      <c r="B37" s="71"/>
      <c r="C37" s="71"/>
      <c r="D37" s="71"/>
      <c r="E37" s="19"/>
      <c r="F37" s="22" t="s">
        <v>53</v>
      </c>
      <c r="G37" s="22"/>
      <c r="H37" s="23">
        <f>IF(H34="","",H34*(1-H35)*H36)</f>
        <v>1890</v>
      </c>
      <c r="I37" s="20"/>
      <c r="J37" s="20"/>
      <c r="K37" s="20"/>
      <c r="L37" s="20"/>
      <c r="M37" s="20"/>
      <c r="N37" s="20"/>
      <c r="O37" s="20"/>
      <c r="P37" s="20"/>
    </row>
    <row r="38" spans="1:16" ht="18" customHeight="1" x14ac:dyDescent="0.15">
      <c r="A38" s="71"/>
      <c r="B38" s="71"/>
      <c r="C38" s="71"/>
      <c r="D38" s="71"/>
      <c r="E38" s="19"/>
      <c r="F38" s="6" t="s">
        <v>54</v>
      </c>
      <c r="G38" s="6"/>
      <c r="H38" s="29">
        <f>IF(H34="","",H34+H37)</f>
        <v>11340</v>
      </c>
      <c r="I38" s="20"/>
      <c r="J38" s="20"/>
      <c r="K38" s="20"/>
      <c r="L38" s="20"/>
      <c r="M38" s="20"/>
      <c r="N38" s="20"/>
      <c r="O38" s="20"/>
      <c r="P38" s="20"/>
    </row>
    <row r="39" spans="1:16" ht="18" customHeight="1" x14ac:dyDescent="0.15">
      <c r="A39" s="71"/>
      <c r="B39" s="71"/>
      <c r="C39" s="71"/>
      <c r="D39" s="71"/>
      <c r="E39" s="19"/>
      <c r="F39" s="22" t="s">
        <v>9</v>
      </c>
      <c r="G39" s="22"/>
      <c r="H39" s="23"/>
      <c r="I39" s="20"/>
      <c r="J39" s="20"/>
      <c r="K39" s="20"/>
      <c r="L39" s="20"/>
      <c r="M39" s="20"/>
      <c r="N39" s="20"/>
      <c r="O39" s="20"/>
      <c r="P39" s="20"/>
    </row>
    <row r="40" spans="1:16" ht="18" customHeight="1" x14ac:dyDescent="0.15">
      <c r="A40" s="71"/>
      <c r="B40" s="71"/>
      <c r="C40" s="71"/>
      <c r="D40" s="71"/>
      <c r="E40" s="19"/>
      <c r="I40" s="20"/>
      <c r="J40" s="20"/>
      <c r="K40" s="20"/>
      <c r="L40" s="20"/>
      <c r="M40" s="20"/>
      <c r="N40" s="20"/>
      <c r="O40" s="20"/>
      <c r="P40" s="20"/>
    </row>
    <row r="41" spans="1:16" ht="18" customHeight="1" x14ac:dyDescent="0.15">
      <c r="A41" s="71"/>
      <c r="B41" s="71"/>
      <c r="C41" s="71"/>
      <c r="D41" s="71"/>
      <c r="E41" s="19"/>
      <c r="F41" s="10"/>
      <c r="G41" s="10"/>
      <c r="H41" s="30"/>
      <c r="I41" s="20"/>
      <c r="J41" s="20"/>
      <c r="K41" s="20"/>
      <c r="L41" s="20"/>
      <c r="M41" s="20"/>
      <c r="N41" s="20"/>
      <c r="O41" s="20"/>
      <c r="P41" s="20"/>
    </row>
    <row r="42" spans="1:16" ht="18" customHeight="1" x14ac:dyDescent="0.15">
      <c r="A42" s="71"/>
      <c r="B42" s="71"/>
      <c r="C42" s="71"/>
      <c r="D42" s="71"/>
      <c r="E42" s="19"/>
      <c r="F42" s="31" t="s">
        <v>10</v>
      </c>
      <c r="G42" s="31"/>
      <c r="H42" s="32">
        <f>H38+H39</f>
        <v>11340</v>
      </c>
      <c r="I42" s="20"/>
      <c r="J42" s="20"/>
      <c r="K42" s="20"/>
      <c r="L42" s="20"/>
      <c r="M42" s="20"/>
      <c r="N42" s="20"/>
      <c r="O42" s="20"/>
      <c r="P42" s="20"/>
    </row>
    <row r="43" spans="1:16" ht="18" customHeight="1" x14ac:dyDescent="0.15">
      <c r="A43" s="17"/>
      <c r="B43" s="18"/>
      <c r="C43" s="17"/>
      <c r="D43" s="17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18" customHeight="1" x14ac:dyDescent="0.15">
      <c r="A44" s="17"/>
      <c r="B44" s="21" t="s">
        <v>51</v>
      </c>
      <c r="C44" s="72" t="s">
        <v>12</v>
      </c>
      <c r="D44" s="71"/>
      <c r="E44" s="71"/>
      <c r="F44" s="71"/>
      <c r="G44" s="24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18" customHeight="1" x14ac:dyDescent="0.15">
      <c r="A45" s="17"/>
      <c r="B45" s="18"/>
      <c r="C45" s="71"/>
      <c r="D45" s="71"/>
      <c r="E45" s="71"/>
      <c r="F45" s="71"/>
      <c r="G45" s="24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18" customHeight="1" x14ac:dyDescent="0.15">
      <c r="A46" s="17"/>
      <c r="B46" s="18"/>
      <c r="C46" s="71"/>
      <c r="D46" s="71"/>
      <c r="E46" s="71"/>
      <c r="F46" s="71"/>
      <c r="G46" s="24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18" customHeight="1" x14ac:dyDescent="0.15">
      <c r="A47" s="33"/>
      <c r="B47" s="33"/>
      <c r="C47" s="33"/>
      <c r="D47" s="33"/>
      <c r="E47" s="33"/>
      <c r="F47" s="33"/>
      <c r="G47" s="33"/>
      <c r="H47" s="33"/>
      <c r="I47" s="20"/>
      <c r="J47" s="20"/>
      <c r="K47" s="20"/>
      <c r="L47" s="20"/>
      <c r="M47" s="20"/>
      <c r="N47" s="20"/>
      <c r="O47" s="20"/>
      <c r="P47" s="20"/>
    </row>
    <row r="48" spans="1:16" ht="18" customHeight="1" x14ac:dyDescent="0.15">
      <c r="A48" s="73" t="s">
        <v>52</v>
      </c>
      <c r="B48" s="39"/>
      <c r="C48" s="39"/>
      <c r="D48" s="39"/>
      <c r="E48" s="39"/>
      <c r="F48" s="39"/>
      <c r="G48" s="39"/>
      <c r="H48" s="39"/>
      <c r="I48" s="20"/>
      <c r="J48" s="20"/>
      <c r="K48" s="20"/>
      <c r="L48" s="20"/>
      <c r="M48" s="20"/>
      <c r="N48" s="20"/>
      <c r="O48" s="20"/>
      <c r="P48" s="20"/>
    </row>
    <row r="49" spans="1:16" ht="18" customHeight="1" x14ac:dyDescent="0.15">
      <c r="A49" s="34"/>
      <c r="B49" s="34"/>
      <c r="C49" s="34"/>
      <c r="D49" s="34"/>
      <c r="E49" s="34"/>
      <c r="F49" s="34"/>
      <c r="G49" s="34"/>
      <c r="H49" s="34"/>
      <c r="I49" s="20"/>
      <c r="J49" s="20"/>
      <c r="K49" s="20"/>
      <c r="L49" s="20"/>
      <c r="M49" s="20"/>
      <c r="N49" s="20"/>
      <c r="O49" s="20"/>
      <c r="P49" s="20"/>
    </row>
    <row r="50" spans="1:16" ht="31.25" customHeight="1" x14ac:dyDescent="0.15">
      <c r="A50" s="64" t="s">
        <v>11</v>
      </c>
      <c r="B50" s="39"/>
      <c r="C50" s="39"/>
      <c r="D50" s="39"/>
      <c r="E50" s="39"/>
      <c r="F50" s="39"/>
      <c r="G50" s="39"/>
      <c r="H50" s="39"/>
      <c r="I50" s="20"/>
      <c r="J50" s="20"/>
      <c r="K50" s="20"/>
      <c r="L50" s="20"/>
      <c r="M50" s="20"/>
      <c r="N50" s="20"/>
      <c r="O50" s="20"/>
      <c r="P50" s="20"/>
    </row>
    <row r="51" spans="1:16" ht="18" customHeight="1" x14ac:dyDescent="0.15">
      <c r="A51" s="17"/>
      <c r="B51" s="18"/>
      <c r="C51" s="17"/>
      <c r="D51" s="17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37.25" customHeight="1" x14ac:dyDescent="0.15">
      <c r="A52" s="65"/>
      <c r="B52" s="39"/>
      <c r="C52" s="39"/>
      <c r="D52" s="39"/>
      <c r="E52" s="39"/>
      <c r="F52" s="39"/>
      <c r="G52" s="39"/>
      <c r="H52" s="39"/>
      <c r="I52" s="35"/>
      <c r="J52" s="35"/>
      <c r="K52" s="35"/>
      <c r="L52" s="35"/>
      <c r="M52" s="35"/>
      <c r="N52" s="35"/>
      <c r="O52" s="35"/>
      <c r="P52" s="35"/>
    </row>
  </sheetData>
  <mergeCells count="38">
    <mergeCell ref="A31:D31"/>
    <mergeCell ref="F25:G25"/>
    <mergeCell ref="A25:D25"/>
    <mergeCell ref="B16:C16"/>
    <mergeCell ref="B17:C17"/>
    <mergeCell ref="A26:D26"/>
    <mergeCell ref="A27:D27"/>
    <mergeCell ref="A28:D28"/>
    <mergeCell ref="A29:D29"/>
    <mergeCell ref="A30:D30"/>
    <mergeCell ref="A50:H50"/>
    <mergeCell ref="A52:H52"/>
    <mergeCell ref="A32:D32"/>
    <mergeCell ref="A34:D34"/>
    <mergeCell ref="A35:D42"/>
    <mergeCell ref="C44:F46"/>
    <mergeCell ref="A48:H48"/>
    <mergeCell ref="B12:C12"/>
    <mergeCell ref="F15:H15"/>
    <mergeCell ref="F16:H16"/>
    <mergeCell ref="A18:H18"/>
    <mergeCell ref="A19:H23"/>
    <mergeCell ref="A4:B8"/>
    <mergeCell ref="B13:C13"/>
    <mergeCell ref="B14:C14"/>
    <mergeCell ref="B15:C15"/>
    <mergeCell ref="A1:H1"/>
    <mergeCell ref="F3:H3"/>
    <mergeCell ref="F4:H4"/>
    <mergeCell ref="F5:H5"/>
    <mergeCell ref="F6:H6"/>
    <mergeCell ref="F7:H7"/>
    <mergeCell ref="F8:H8"/>
    <mergeCell ref="E10:H10"/>
    <mergeCell ref="F12:H12"/>
    <mergeCell ref="F13:H13"/>
    <mergeCell ref="F14:H14"/>
    <mergeCell ref="A10:C10"/>
  </mergeCells>
  <hyperlinks>
    <hyperlink ref="F16" r:id="rId1" xr:uid="{3B4FE2A5-9D6C-4965-AA9F-F13ECA7018A9}"/>
    <hyperlink ref="B15" r:id="rId2" xr:uid="{12B878DD-1F11-40AA-BF7A-2A3833545E56}"/>
  </hyperlinks>
  <pageMargins left="0.7" right="0.7" top="0.75" bottom="0.75" header="0.3" footer="0.3"/>
  <pageSetup paperSize="9" scale="72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 événementiel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Justine Gavriloff</cp:lastModifiedBy>
  <cp:lastPrinted>2024-08-20T04:12:17Z</cp:lastPrinted>
  <dcterms:created xsi:type="dcterms:W3CDTF">2024-08-29T08:19:46Z</dcterms:created>
  <dcterms:modified xsi:type="dcterms:W3CDTF">2024-08-30T06:25:10Z</dcterms:modified>
</cp:coreProperties>
</file>