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ício" sheetId="1" r:id="rId4"/>
    <sheet state="visible" name="Exemplo GPO" sheetId="2" r:id="rId5"/>
    <sheet state="visible" name="GPO Template" sheetId="3" r:id="rId6"/>
  </sheets>
  <definedNames/>
  <calcPr/>
  <extLst>
    <ext uri="GoogleSheetsCustomDataVersion1">
      <go:sheetsCustomData xmlns:go="http://customooxmlschemas.google.com/" r:id="rId7" roundtripDataSignature="AMtx7mjcXIkOjVxjI9QYk7LKijx+qFZ4wQ=="/>
    </ext>
  </extLst>
</workbook>
</file>

<file path=xl/sharedStrings.xml><?xml version="1.0" encoding="utf-8"?>
<sst xmlns="http://schemas.openxmlformats.org/spreadsheetml/2006/main" count="71" uniqueCount="53">
  <si>
    <t>Como usar este template:</t>
  </si>
  <si>
    <r>
      <rPr>
        <rFont val="Avenir"/>
        <color rgb="FF2D3E50"/>
        <sz val="14.0"/>
        <u/>
      </rPr>
      <t xml:space="preserve">Use esta planilha para definir o plano de gerenciamento por objetivos (GPO) de um funcionário. Para aprender mais sobre GPOs, </t>
    </r>
    <r>
      <rPr>
        <rFont val="Avenir"/>
        <color rgb="FF46BDC6"/>
        <sz val="14.0"/>
        <u/>
      </rPr>
      <t>leia nosso blogpost aqui</t>
    </r>
    <r>
      <rPr>
        <rFont val="Avenir"/>
        <color rgb="FF000000"/>
        <sz val="14.0"/>
      </rPr>
      <t>.</t>
    </r>
    <r>
      <rPr>
        <rFont val="Avenir"/>
        <color rgb="FF2D3E50"/>
        <sz val="14.0"/>
        <u/>
      </rPr>
      <t xml:space="preserve">
Na aba "Exemplo GPO", você pode ver como ficará o seu plano GPO para funcionários quando ele estiver concluído.
Na aba "GPO Template", você pode construir um plano para atender às suas necessidades. Cada coluna contém instruções sobre o que adicionar em cada célula. Você pode adicionar ou excluir colunas ou linhas para que o template fique adequado às necessidades do seu plano GPO.
Quando completo, o plano GPO fornecerá expectativas concretas e metas financeiramente vinculadas ao período de tempo em questão. Os funcionários e seus gestores podem se apoiar neste documento antes e depois de um trimestre para construir metas de crescimento úteis e possíveis de serem alcançadas</t>
    </r>
    <r>
      <rPr>
        <rFont val="Avenir"/>
        <color rgb="FF2D3E50"/>
        <sz val="14.0"/>
      </rPr>
      <t>.</t>
    </r>
  </si>
  <si>
    <t xml:space="preserve">Template de Gestão por Objetivos (GPO) </t>
  </si>
  <si>
    <t>Aula Grátis da HubSpot Academy: Definindo metas de negócios</t>
  </si>
  <si>
    <t>Descubra diferentes estruturas para definir metas para focar e alinhar seu negócio.</t>
  </si>
  <si>
    <t>Começar</t>
  </si>
  <si>
    <t>GPO Tracker</t>
  </si>
  <si>
    <t>Nome do empregado: Antônio Silva</t>
  </si>
  <si>
    <t>Período: Q1</t>
  </si>
  <si>
    <t>Nome do gerente: Diana Rocha</t>
  </si>
  <si>
    <t>Meta GPO: R$1.000</t>
  </si>
  <si>
    <t>GPO #</t>
  </si>
  <si>
    <t>Nome do objetivo</t>
  </si>
  <si>
    <t>Meta</t>
  </si>
  <si>
    <t>Resultado</t>
  </si>
  <si>
    <t>Comentário</t>
  </si>
  <si>
    <t>Peso</t>
  </si>
  <si>
    <t>Realização</t>
  </si>
  <si>
    <t>Total de pontos</t>
  </si>
  <si>
    <t>Oportunidade</t>
  </si>
  <si>
    <t>Ganhos</t>
  </si>
  <si>
    <t>Divulgação</t>
  </si>
  <si>
    <t>Fazer uma média de 50 chamadas de vendas de entrada por dia para o trimestre.</t>
  </si>
  <si>
    <t xml:space="preserve">Antônio realizou uma média de 52 chamadas por dia no primeiro trimestre. </t>
  </si>
  <si>
    <t>Antônio superou esta meta, ajudando a preencher a carteira da empresa com mais clientes em potencial</t>
  </si>
  <si>
    <t>Fechamento</t>
  </si>
  <si>
    <t>Alcançar uma taxa de fechamento de negócio correspondente a 50% do número de oportunidades</t>
  </si>
  <si>
    <t>A taxa de fechamento do primeiro semestre de Antônio foi de 46%.</t>
  </si>
  <si>
    <t xml:space="preserve">Antônio não superou essa meta por pouco, mas vimos uma melhora de 20% nos fechamentos deste trimestre em comparação com o trimestre anterior. </t>
  </si>
  <si>
    <t>Upselling</t>
  </si>
  <si>
    <t xml:space="preserve">Realizar vendas adicionais para os planos já existentes de 20 consumidores que já são clientes. </t>
  </si>
  <si>
    <t xml:space="preserve">Antônio fez upsell de 9 consumidores no primeiro trimestre. </t>
  </si>
  <si>
    <t xml:space="preserve">Antônio não atingiu este objetivo. No próximo quarter, deve considerar diminuir esforços realizados com chamadas de vendas e dedicar mais tempo trabalhando com gerentes de contas já existentes. </t>
  </si>
  <si>
    <t>Capacidade de resposta</t>
  </si>
  <si>
    <t>Seja um bom companheiro de time! Responda Slacks, e-mails ou ligações em até um dia útil.</t>
  </si>
  <si>
    <t xml:space="preserve">Antônio respondeu a quase todas as mensagens em um dia útil. </t>
  </si>
  <si>
    <t>Essa meta era mais direcional. Como Antônio se destacou por sua capacidade de resposta neste trimestre, estamos confortáveis em considerar esta meta como 100% atingida.</t>
  </si>
  <si>
    <t>Totais</t>
  </si>
  <si>
    <r>
      <rPr>
        <rFont val="Avenir"/>
        <color rgb="FF2D3E50"/>
        <sz val="12.0"/>
      </rPr>
      <t>Nome do funcionário:</t>
    </r>
    <r>
      <rPr>
        <rFont val="Avenir"/>
        <i/>
        <color rgb="FF2D3E50"/>
        <sz val="12.0"/>
      </rPr>
      <t xml:space="preserve"> Preencha com o nome do funcionário</t>
    </r>
  </si>
  <si>
    <r>
      <rPr>
        <rFont val="Avenir"/>
        <color rgb="FF2D3E50"/>
        <sz val="12.0"/>
      </rPr>
      <t xml:space="preserve">Período: </t>
    </r>
    <r>
      <rPr>
        <rFont val="Avenir"/>
        <i/>
        <color rgb="FF2D3E50"/>
        <sz val="12.0"/>
      </rPr>
      <t>Insira o período</t>
    </r>
  </si>
  <si>
    <r>
      <rPr>
        <rFont val="Avenir"/>
        <color rgb="FF2D3E50"/>
        <sz val="12.0"/>
      </rPr>
      <t xml:space="preserve">Nome do gerente: </t>
    </r>
    <r>
      <rPr>
        <rFont val="Avenir"/>
        <i/>
        <color rgb="FF2D3E50"/>
        <sz val="12.0"/>
      </rPr>
      <t>Preencha com o nome do gerente</t>
    </r>
  </si>
  <si>
    <r>
      <rPr>
        <rFont val="Avenir"/>
        <color rgb="FF2D3E50"/>
        <sz val="12.0"/>
      </rPr>
      <t xml:space="preserve">GPO Meta: </t>
    </r>
    <r>
      <rPr>
        <rFont val="Avenir"/>
        <i/>
        <color rgb="FF2D3E50"/>
        <sz val="12.0"/>
      </rPr>
      <t>Objetivo monetário</t>
    </r>
  </si>
  <si>
    <t>Passe o mouse sobre as células abaixo para obter as instruções sobre o que inserir em cada coluna.</t>
  </si>
  <si>
    <r>
      <rPr>
        <rFont val="Avenir"/>
        <color rgb="FFF5F8FA"/>
        <sz val="13.0"/>
      </rPr>
      <t xml:space="preserve">Peso
</t>
    </r>
    <r>
      <rPr>
        <rFont val="Avenir"/>
        <color rgb="FFF5F8FA"/>
        <sz val="7.0"/>
      </rPr>
      <t>Use esta coluna para destacar quantos pontos percentuais este objetivo vale</t>
    </r>
  </si>
  <si>
    <r>
      <rPr>
        <rFont val="Avenir"/>
        <color rgb="FFF5F8FA"/>
        <sz val="13.0"/>
      </rPr>
      <t xml:space="preserve">Realização
</t>
    </r>
    <r>
      <rPr>
        <rFont val="Avenir"/>
        <color rgb="FFF5F8FA"/>
        <sz val="7.0"/>
      </rPr>
      <t>Insira qual porcentagem da meta (do total de 100%) este funcionário atingiu</t>
    </r>
  </si>
  <si>
    <r>
      <rPr>
        <rFont val="Avenir"/>
        <color rgb="FFF5F8FA"/>
        <sz val="13.0"/>
      </rPr>
      <t xml:space="preserve">Total de pontos
</t>
    </r>
    <r>
      <rPr>
        <rFont val="Avenir"/>
        <color rgb="FFF5F8FA"/>
        <sz val="7.0"/>
      </rPr>
      <t>Esta célula será preenchida automaticamente com base nos números inseridos nas células F e G. Se a obtenção for superior a 100%, essa coluna refletirá o peso máximo estipulado para este objetivo.</t>
    </r>
  </si>
  <si>
    <r>
      <rPr>
        <rFont val="Avenir"/>
        <color rgb="FFF5F8FA"/>
        <sz val="13.0"/>
      </rPr>
      <t xml:space="preserve">Oportunidade
</t>
    </r>
    <r>
      <rPr>
        <rFont val="Avenir"/>
        <color rgb="FFF5F8FA"/>
        <sz val="7.0"/>
      </rPr>
      <t>Insira manualmente o valor referente a  este objetivo. O número deve estar vinculado diretamente ao peso da coluna F. Por exemplo, se o bônus total for de R$ 1.000 e o objetivo tiver peso de 20%, esta coluna para a linha desta meta deve ter valor de R$ 200.</t>
    </r>
  </si>
  <si>
    <r>
      <rPr>
        <rFont val="Avenir"/>
        <color rgb="FFF5F8FA"/>
        <sz val="13.0"/>
      </rPr>
      <t xml:space="preserve">Ganhos
</t>
    </r>
    <r>
      <rPr>
        <rFont val="Avenir"/>
        <color rgb="FFF5F8FA"/>
        <sz val="7.0"/>
      </rPr>
      <t>Esta célula será preenchida automaticamente com base na oportunidade financeira do objetivo, no peso atribuído a ele e na métrica de realização.</t>
    </r>
  </si>
  <si>
    <t>Nomeie o objetivo e/ou seu tópico.</t>
  </si>
  <si>
    <t>Descreva e quantifique o objetivo brevemente.</t>
  </si>
  <si>
    <t>Especifique o quanto o objetivo foi atingido.</t>
  </si>
  <si>
    <t>Explique o que o funcionário fez para atingir a meta e compartilhe comentários de colegas e lideranças referentes ao trabalho realizado.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</si>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</sst>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R$]#,##0.00"/>
    <numFmt numFmtId="165" formatCode="&quot;$&quot;#,##0"/>
  </numFmts>
  <fonts count="17">
    <font>
      <sz val="10.0"/>
      <color rgb="FF000000"/>
      <name val="Arial"/>
      <scheme val="minor"/>
    </font>
    <font>
      <sz val="12.0"/>
      <color theme="1"/>
      <name val="Calibri"/>
    </font>
    <font>
      <sz val="10.0"/>
      <color theme="1"/>
      <name val="Arial"/>
    </font>
    <font>
      <b/>
      <sz val="18.0"/>
      <color rgb="FF2D3E50"/>
      <name val="Avenir"/>
    </font>
    <font/>
    <font>
      <u/>
      <sz val="14.0"/>
      <color rgb="FF2D3E50"/>
      <name val="Avenir"/>
    </font>
    <font>
      <sz val="30.0"/>
      <color rgb="FFFFFFFF"/>
      <name val="Avenir"/>
    </font>
    <font>
      <b/>
      <sz val="16.0"/>
      <color rgb="FF2D3E50"/>
      <name val="Avenir"/>
    </font>
    <font>
      <sz val="12.0"/>
      <color rgb="FF2D3E50"/>
      <name val="Avenir"/>
    </font>
    <font>
      <u/>
      <sz val="14.0"/>
      <color rgb="FF0000FF"/>
      <name val="Avenir"/>
    </font>
    <font>
      <sz val="24.0"/>
      <color rgb="FFFFFFFF"/>
      <name val="Avenir"/>
    </font>
    <font>
      <sz val="13.0"/>
      <color rgb="FFF5F8FA"/>
      <name val="Avenir"/>
    </font>
    <font>
      <sz val="10.0"/>
      <color rgb="FF2D3E50"/>
      <name val="Avenir"/>
    </font>
    <font>
      <sz val="14.0"/>
      <color rgb="FFF5F8FA"/>
      <name val="Avenir"/>
    </font>
    <font>
      <i/>
      <sz val="10.0"/>
      <color rgb="FFFFFFFF"/>
      <name val="Avenir"/>
    </font>
    <font>
      <i/>
      <sz val="12.0"/>
      <color rgb="FF2D3E50"/>
      <name val="Avenir"/>
    </font>
    <font>
      <i/>
      <sz val="10.0"/>
      <color rgb="FF2D3E50"/>
      <name val="Avenir"/>
    </font>
  </fonts>
  <fills count="11">
    <fill>
      <patternFill patternType="none"/>
    </fill>
    <fill>
      <patternFill patternType="lightGray"/>
    </fill>
    <fill>
      <patternFill patternType="solid">
        <fgColor rgb="FF30465D"/>
        <bgColor rgb="FF30465D"/>
      </patternFill>
    </fill>
    <fill>
      <patternFill patternType="solid">
        <fgColor rgb="FFF5C26B"/>
        <bgColor rgb="FFF5C26B"/>
      </patternFill>
    </fill>
    <fill>
      <patternFill patternType="solid">
        <fgColor rgb="FF33475B"/>
        <bgColor rgb="FF33475B"/>
      </patternFill>
    </fill>
    <fill>
      <patternFill patternType="solid">
        <fgColor rgb="FFFFFFFF"/>
        <bgColor rgb="FFFFFFFF"/>
      </patternFill>
    </fill>
    <fill>
      <patternFill patternType="solid">
        <fgColor rgb="FFFF8F59"/>
        <bgColor rgb="FFFF8F59"/>
      </patternFill>
    </fill>
    <fill>
      <patternFill patternType="solid">
        <fgColor rgb="FFEAF0F6"/>
        <bgColor rgb="FFEAF0F6"/>
      </patternFill>
    </fill>
    <fill>
      <patternFill patternType="solid">
        <fgColor rgb="FF7C98B6"/>
        <bgColor rgb="FF7C98B6"/>
      </patternFill>
    </fill>
    <fill>
      <patternFill patternType="solid">
        <fgColor rgb="FFF5F8FA"/>
        <bgColor rgb="FFF5F8FA"/>
      </patternFill>
    </fill>
    <fill>
      <patternFill patternType="solid">
        <fgColor rgb="FF425B76"/>
        <bgColor rgb="FF425B76"/>
      </patternFill>
    </fill>
  </fills>
  <borders count="13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/>
      <top/>
      <bottom/>
    </border>
    <border>
      <right/>
      <top/>
      <bottom/>
    </border>
    <border>
      <top/>
      <bottom/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0" fillId="0" fontId="1" numFmtId="0" xfId="0" applyFont="1"/>
    <xf borderId="1" fillId="4" fontId="2" numFmtId="0" xfId="0" applyBorder="1" applyFill="1" applyFont="1"/>
    <xf borderId="2" fillId="3" fontId="3" numFmtId="0" xfId="0" applyAlignment="1" applyBorder="1" applyFont="1">
      <alignment horizontal="center" readingOrder="0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1" fillId="3" fontId="1" numFmtId="0" xfId="0" applyAlignment="1" applyBorder="1" applyFont="1">
      <alignment vertical="top"/>
    </xf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1" fillId="4" fontId="1" numFmtId="0" xfId="0" applyBorder="1" applyFont="1"/>
    <xf borderId="2" fillId="3" fontId="5" numFmtId="0" xfId="0" applyAlignment="1" applyBorder="1" applyFont="1">
      <alignment readingOrder="0" shrinkToFit="0" vertical="top" wrapText="1"/>
    </xf>
    <xf borderId="2" fillId="4" fontId="6" numFmtId="0" xfId="0" applyBorder="1" applyFont="1"/>
    <xf borderId="1" fillId="4" fontId="6" numFmtId="0" xfId="0" applyBorder="1" applyFont="1"/>
    <xf borderId="2" fillId="2" fontId="6" numFmtId="0" xfId="0" applyAlignment="1" applyBorder="1" applyFont="1">
      <alignment horizontal="center" readingOrder="0"/>
    </xf>
    <xf borderId="2" fillId="5" fontId="7" numFmtId="0" xfId="0" applyAlignment="1" applyBorder="1" applyFill="1" applyFont="1">
      <alignment horizontal="center" readingOrder="0"/>
    </xf>
    <xf borderId="2" fillId="5" fontId="8" numFmtId="0" xfId="0" applyAlignment="1" applyBorder="1" applyFont="1">
      <alignment horizontal="center" readingOrder="0" vertical="center"/>
    </xf>
    <xf borderId="1" fillId="5" fontId="1" numFmtId="0" xfId="0" applyBorder="1" applyFont="1"/>
    <xf borderId="2" fillId="6" fontId="9" numFmtId="0" xfId="0" applyAlignment="1" applyBorder="1" applyFill="1" applyFont="1">
      <alignment horizontal="center" readingOrder="0" vertical="center"/>
    </xf>
    <xf borderId="2" fillId="4" fontId="10" numFmtId="0" xfId="0" applyAlignment="1" applyBorder="1" applyFont="1">
      <alignment horizontal="center" readingOrder="0" vertical="center"/>
    </xf>
    <xf borderId="10" fillId="7" fontId="8" numFmtId="0" xfId="0" applyAlignment="1" applyBorder="1" applyFill="1" applyFont="1">
      <alignment readingOrder="0"/>
    </xf>
    <xf borderId="11" fillId="0" fontId="4" numFmtId="0" xfId="0" applyBorder="1" applyFont="1"/>
    <xf borderId="12" fillId="0" fontId="4" numFmtId="0" xfId="0" applyBorder="1" applyFont="1"/>
    <xf borderId="2" fillId="8" fontId="2" numFmtId="0" xfId="0" applyBorder="1" applyFill="1" applyFont="1"/>
    <xf borderId="1" fillId="4" fontId="11" numFmtId="0" xfId="0" applyAlignment="1" applyBorder="1" applyFont="1">
      <alignment horizontal="center" readingOrder="0" shrinkToFit="0" vertical="center" wrapText="1"/>
    </xf>
    <xf borderId="1" fillId="9" fontId="8" numFmtId="0" xfId="0" applyAlignment="1" applyBorder="1" applyFill="1" applyFont="1">
      <alignment shrinkToFit="0" vertical="center" wrapText="1"/>
    </xf>
    <xf borderId="1" fillId="9" fontId="8" numFmtId="0" xfId="0" applyAlignment="1" applyBorder="1" applyFont="1">
      <alignment readingOrder="0" shrinkToFit="0" vertical="center" wrapText="1"/>
    </xf>
    <xf borderId="1" fillId="9" fontId="12" numFmtId="0" xfId="0" applyAlignment="1" applyBorder="1" applyFont="1">
      <alignment readingOrder="0" shrinkToFit="0" vertical="center" wrapText="1"/>
    </xf>
    <xf borderId="1" fillId="9" fontId="8" numFmtId="9" xfId="0" applyAlignment="1" applyBorder="1" applyFont="1" applyNumberFormat="1">
      <alignment shrinkToFit="0" vertical="center" wrapText="1"/>
    </xf>
    <xf borderId="1" fillId="9" fontId="8" numFmtId="164" xfId="0" applyAlignment="1" applyBorder="1" applyFont="1" applyNumberFormat="1">
      <alignment shrinkToFit="0" vertical="center" wrapText="1"/>
    </xf>
    <xf borderId="1" fillId="9" fontId="8" numFmtId="165" xfId="0" applyAlignment="1" applyBorder="1" applyFont="1" applyNumberFormat="1">
      <alignment shrinkToFit="0" vertical="center" wrapText="1"/>
    </xf>
    <xf borderId="10" fillId="10" fontId="13" numFmtId="0" xfId="0" applyAlignment="1" applyBorder="1" applyFill="1" applyFont="1">
      <alignment horizontal="center" readingOrder="0"/>
    </xf>
    <xf borderId="1" fillId="10" fontId="11" numFmtId="9" xfId="0" applyAlignment="1" applyBorder="1" applyFont="1" applyNumberFormat="1">
      <alignment horizontal="center"/>
    </xf>
    <xf borderId="1" fillId="10" fontId="11" numFmtId="0" xfId="0" applyAlignment="1" applyBorder="1" applyFont="1">
      <alignment horizontal="center"/>
    </xf>
    <xf borderId="1" fillId="10" fontId="11" numFmtId="164" xfId="0" applyAlignment="1" applyBorder="1" applyFont="1" applyNumberFormat="1">
      <alignment horizontal="center"/>
    </xf>
    <xf borderId="0" fillId="0" fontId="12" numFmtId="0" xfId="0" applyFont="1"/>
    <xf borderId="2" fillId="8" fontId="14" numFmtId="0" xfId="0" applyAlignment="1" applyBorder="1" applyFont="1">
      <alignment horizontal="right" readingOrder="0"/>
    </xf>
    <xf borderId="1" fillId="9" fontId="8" numFmtId="0" xfId="0" applyAlignment="1" applyBorder="1" applyFont="1">
      <alignment shrinkToFit="0" wrapText="1"/>
    </xf>
    <xf borderId="1" fillId="9" fontId="15" numFmtId="0" xfId="0" applyAlignment="1" applyBorder="1" applyFont="1">
      <alignment readingOrder="0" shrinkToFit="0" wrapText="1"/>
    </xf>
    <xf borderId="1" fillId="9" fontId="16" numFmtId="0" xfId="0" applyAlignment="1" applyBorder="1" applyFont="1">
      <alignment readingOrder="0" shrinkToFit="0" wrapText="1"/>
    </xf>
    <xf borderId="1" fillId="9" fontId="8" numFmtId="9" xfId="0" applyAlignment="1" applyBorder="1" applyFont="1" applyNumberFormat="1">
      <alignment shrinkToFit="0" wrapText="1"/>
    </xf>
    <xf borderId="1" fillId="9" fontId="8" numFmtId="165" xfId="0" applyAlignment="1" applyBorder="1" applyFont="1" applyNumberFormat="1">
      <alignment shrinkToFit="0" wrapText="1"/>
    </xf>
    <xf borderId="1" fillId="10" fontId="11" numFmtId="165" xfId="0" applyAlignment="1" applyBorder="1" applyFont="1" applyNumberFormat="1">
      <alignment horizontal="center"/>
    </xf>
  </cellXfs>
  <cellStyles count="1">
    <cellStyle xfId="0" name="Normal" builtinId="0"/>
  </cellStyles>
  <dxfs count="3">
    <dxf>
      <font/>
      <fill>
        <patternFill patternType="solid">
          <fgColor rgb="FFF2545B"/>
          <bgColor rgb="FFF2545B"/>
        </patternFill>
      </fill>
      <border/>
    </dxf>
    <dxf>
      <font/>
      <fill>
        <patternFill patternType="solid">
          <fgColor rgb="FFF5C26B"/>
          <bgColor rgb="FFF5C26B"/>
        </patternFill>
      </fill>
      <border/>
    </dxf>
    <dxf>
      <font/>
      <fill>
        <patternFill patternType="solid">
          <fgColor rgb="FF00BDA5"/>
          <bgColor rgb="FF00BDA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514350</xdr:colOff>
      <xdr:row>0</xdr:row>
      <xdr:rowOff>95250</xdr:rowOff>
    </xdr:from>
    <xdr:ext cx="1409700" cy="5524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657225</xdr:colOff>
      <xdr:row>3</xdr:row>
      <xdr:rowOff>38100</xdr:rowOff>
    </xdr:from>
    <xdr:ext cx="8391525" cy="226695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hubspot.com/marketing/management-by-objectives" TargetMode="External"/><Relationship Id="rId2" Type="http://schemas.openxmlformats.org/officeDocument/2006/relationships/hyperlink" Target="https://academy.hubspot.com/pt//lessons/setting-business-goals?utm_source=pt-offers&amp;utm_medium=pt-offers&amp;utm_campaign=secondary-conversion_mbo-template_template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showGridLines="0" workbookViewId="0"/>
  </sheetViews>
  <sheetFormatPr customHeight="1" defaultColWidth="12.63" defaultRowHeight="15.0"/>
  <cols>
    <col customWidth="1" min="1" max="9" width="14.5"/>
    <col customWidth="1" min="10" max="10" width="7.63"/>
    <col customWidth="1" min="11" max="13" width="18.63"/>
    <col customWidth="1" min="14" max="14" width="7.0"/>
    <col customWidth="1" min="15" max="26" width="14.5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4"/>
      <c r="C2" s="4"/>
      <c r="D2" s="4"/>
      <c r="E2" s="4"/>
      <c r="F2" s="4"/>
      <c r="G2" s="4"/>
      <c r="H2" s="4"/>
      <c r="I2" s="4"/>
      <c r="J2" s="2"/>
      <c r="K2" s="5" t="s">
        <v>0</v>
      </c>
      <c r="L2" s="6"/>
      <c r="M2" s="7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4"/>
      <c r="B3" s="4"/>
      <c r="C3" s="4"/>
      <c r="D3" s="4"/>
      <c r="E3" s="4"/>
      <c r="F3" s="4"/>
      <c r="G3" s="4"/>
      <c r="H3" s="4"/>
      <c r="I3" s="4"/>
      <c r="J3" s="2"/>
      <c r="K3" s="8"/>
      <c r="M3" s="9"/>
      <c r="N3" s="10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4"/>
      <c r="B4" s="4"/>
      <c r="C4" s="4"/>
      <c r="D4" s="4"/>
      <c r="E4" s="4"/>
      <c r="F4" s="4"/>
      <c r="G4" s="4"/>
      <c r="H4" s="4"/>
      <c r="I4" s="4"/>
      <c r="J4" s="2"/>
      <c r="K4" s="11"/>
      <c r="L4" s="12"/>
      <c r="M4" s="13"/>
      <c r="N4" s="10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4"/>
      <c r="B5" s="14"/>
      <c r="C5" s="14"/>
      <c r="D5" s="14"/>
      <c r="E5" s="14"/>
      <c r="F5" s="14"/>
      <c r="G5" s="14"/>
      <c r="H5" s="14"/>
      <c r="I5" s="14"/>
      <c r="J5" s="2"/>
      <c r="K5" s="15" t="s">
        <v>1</v>
      </c>
      <c r="L5" s="6"/>
      <c r="M5" s="7"/>
      <c r="N5" s="10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14"/>
      <c r="B6" s="14"/>
      <c r="C6" s="14"/>
      <c r="D6" s="14"/>
      <c r="E6" s="14"/>
      <c r="F6" s="14"/>
      <c r="G6" s="14"/>
      <c r="H6" s="14"/>
      <c r="I6" s="14"/>
      <c r="J6" s="2"/>
      <c r="K6" s="8"/>
      <c r="M6" s="9"/>
      <c r="N6" s="10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75" customHeight="1">
      <c r="A7" s="14"/>
      <c r="B7" s="16"/>
      <c r="C7" s="6"/>
      <c r="D7" s="6"/>
      <c r="E7" s="7"/>
      <c r="F7" s="14"/>
      <c r="G7" s="14"/>
      <c r="H7" s="14"/>
      <c r="I7" s="14"/>
      <c r="J7" s="2"/>
      <c r="K7" s="8"/>
      <c r="M7" s="9"/>
      <c r="N7" s="10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75" customHeight="1">
      <c r="A8" s="14"/>
      <c r="B8" s="8"/>
      <c r="E8" s="9"/>
      <c r="F8" s="14"/>
      <c r="G8" s="14"/>
      <c r="H8" s="14"/>
      <c r="I8" s="14"/>
      <c r="J8" s="2"/>
      <c r="K8" s="8"/>
      <c r="M8" s="9"/>
      <c r="N8" s="10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14"/>
      <c r="B9" s="11"/>
      <c r="C9" s="12"/>
      <c r="D9" s="12"/>
      <c r="E9" s="13"/>
      <c r="F9" s="14"/>
      <c r="G9" s="14"/>
      <c r="H9" s="14"/>
      <c r="I9" s="14"/>
      <c r="J9" s="2"/>
      <c r="K9" s="8"/>
      <c r="M9" s="9"/>
      <c r="N9" s="10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4"/>
      <c r="B10" s="17"/>
      <c r="C10" s="17"/>
      <c r="D10" s="17"/>
      <c r="E10" s="17"/>
      <c r="F10" s="14"/>
      <c r="G10" s="14"/>
      <c r="H10" s="14"/>
      <c r="I10" s="14"/>
      <c r="J10" s="2"/>
      <c r="K10" s="8"/>
      <c r="M10" s="9"/>
      <c r="N10" s="10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14"/>
      <c r="B11" s="17"/>
      <c r="C11" s="17"/>
      <c r="D11" s="17"/>
      <c r="E11" s="17"/>
      <c r="F11" s="14"/>
      <c r="G11" s="14"/>
      <c r="H11" s="14"/>
      <c r="I11" s="14"/>
      <c r="J11" s="2"/>
      <c r="K11" s="8"/>
      <c r="M11" s="9"/>
      <c r="N11" s="10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14"/>
      <c r="B12" s="17"/>
      <c r="C12" s="17"/>
      <c r="D12" s="17"/>
      <c r="E12" s="17"/>
      <c r="F12" s="14"/>
      <c r="G12" s="14"/>
      <c r="H12" s="14"/>
      <c r="I12" s="14"/>
      <c r="J12" s="2"/>
      <c r="K12" s="8"/>
      <c r="M12" s="9"/>
      <c r="N12" s="10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4"/>
      <c r="B13" s="4"/>
      <c r="C13" s="4"/>
      <c r="D13" s="4"/>
      <c r="E13" s="4"/>
      <c r="F13" s="4"/>
      <c r="G13" s="4"/>
      <c r="H13" s="4"/>
      <c r="I13" s="4"/>
      <c r="J13" s="2"/>
      <c r="K13" s="8"/>
      <c r="M13" s="9"/>
      <c r="N13" s="10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1"/>
      <c r="B14" s="1"/>
      <c r="C14" s="1"/>
      <c r="D14" s="1"/>
      <c r="E14" s="1"/>
      <c r="F14" s="1"/>
      <c r="G14" s="1"/>
      <c r="H14" s="1"/>
      <c r="I14" s="1"/>
      <c r="J14" s="2"/>
      <c r="K14" s="8"/>
      <c r="M14" s="9"/>
      <c r="N14" s="10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18" t="s">
        <v>2</v>
      </c>
      <c r="B15" s="6"/>
      <c r="C15" s="6"/>
      <c r="D15" s="6"/>
      <c r="E15" s="6"/>
      <c r="F15" s="6"/>
      <c r="G15" s="6"/>
      <c r="H15" s="6"/>
      <c r="I15" s="7"/>
      <c r="J15" s="2"/>
      <c r="K15" s="8"/>
      <c r="M15" s="9"/>
      <c r="N15" s="10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8"/>
      <c r="I16" s="9"/>
      <c r="J16" s="2"/>
      <c r="K16" s="8"/>
      <c r="M16" s="9"/>
      <c r="N16" s="10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11"/>
      <c r="B17" s="12"/>
      <c r="C17" s="12"/>
      <c r="D17" s="12"/>
      <c r="E17" s="12"/>
      <c r="F17" s="12"/>
      <c r="G17" s="12"/>
      <c r="H17" s="12"/>
      <c r="I17" s="13"/>
      <c r="J17" s="2"/>
      <c r="K17" s="8"/>
      <c r="M17" s="9"/>
      <c r="N17" s="10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2"/>
      <c r="K18" s="8"/>
      <c r="M18" s="9"/>
      <c r="N18" s="10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1"/>
      <c r="B19" s="19" t="s">
        <v>3</v>
      </c>
      <c r="C19" s="6"/>
      <c r="D19" s="6"/>
      <c r="E19" s="6"/>
      <c r="F19" s="6"/>
      <c r="G19" s="6"/>
      <c r="H19" s="7"/>
      <c r="I19" s="1"/>
      <c r="J19" s="2"/>
      <c r="K19" s="8"/>
      <c r="M19" s="9"/>
      <c r="N19" s="10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1"/>
      <c r="B20" s="11"/>
      <c r="C20" s="12"/>
      <c r="D20" s="12"/>
      <c r="E20" s="12"/>
      <c r="F20" s="12"/>
      <c r="G20" s="12"/>
      <c r="H20" s="13"/>
      <c r="I20" s="1"/>
      <c r="J20" s="2"/>
      <c r="K20" s="8"/>
      <c r="M20" s="9"/>
      <c r="N20" s="10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"/>
      <c r="B21" s="20" t="s">
        <v>4</v>
      </c>
      <c r="C21" s="6"/>
      <c r="D21" s="6"/>
      <c r="E21" s="6"/>
      <c r="F21" s="6"/>
      <c r="G21" s="6"/>
      <c r="H21" s="7"/>
      <c r="I21" s="1"/>
      <c r="J21" s="2"/>
      <c r="K21" s="8"/>
      <c r="M21" s="9"/>
      <c r="N21" s="10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7.25" customHeight="1">
      <c r="A22" s="1"/>
      <c r="B22" s="11"/>
      <c r="C22" s="12"/>
      <c r="D22" s="12"/>
      <c r="E22" s="12"/>
      <c r="F22" s="12"/>
      <c r="G22" s="12"/>
      <c r="H22" s="13"/>
      <c r="I22" s="1"/>
      <c r="J22" s="2"/>
      <c r="K22" s="8"/>
      <c r="M22" s="9"/>
      <c r="N22" s="10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"/>
      <c r="B23" s="21"/>
      <c r="C23" s="21"/>
      <c r="D23" s="22" t="s">
        <v>5</v>
      </c>
      <c r="E23" s="6"/>
      <c r="F23" s="7"/>
      <c r="G23" s="21"/>
      <c r="H23" s="21"/>
      <c r="I23" s="1"/>
      <c r="J23" s="2"/>
      <c r="K23" s="8"/>
      <c r="M23" s="9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1"/>
      <c r="B24" s="21"/>
      <c r="C24" s="21"/>
      <c r="D24" s="11"/>
      <c r="E24" s="12"/>
      <c r="F24" s="13"/>
      <c r="G24" s="21"/>
      <c r="H24" s="21"/>
      <c r="I24" s="1"/>
      <c r="J24" s="2"/>
      <c r="K24" s="8"/>
      <c r="M24" s="9"/>
      <c r="N24" s="2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78.75" customHeight="1">
      <c r="A25" s="1"/>
      <c r="B25" s="21"/>
      <c r="C25" s="21"/>
      <c r="D25" s="21"/>
      <c r="E25" s="21"/>
      <c r="F25" s="21"/>
      <c r="G25" s="21"/>
      <c r="H25" s="21"/>
      <c r="I25" s="1"/>
      <c r="J25" s="2"/>
      <c r="K25" s="11"/>
      <c r="L25" s="12"/>
      <c r="M25" s="13"/>
      <c r="N25" s="2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2"/>
      <c r="K26" s="2"/>
      <c r="L26" s="2"/>
      <c r="M26" s="2"/>
      <c r="N26" s="2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K2:M4"/>
    <mergeCell ref="K5:M25"/>
    <mergeCell ref="B7:E9"/>
    <mergeCell ref="A15:I17"/>
    <mergeCell ref="B19:H20"/>
    <mergeCell ref="B21:H22"/>
    <mergeCell ref="D23:F24"/>
  </mergeCells>
  <hyperlinks>
    <hyperlink r:id="rId1" ref="K5"/>
    <hyperlink r:id="rId2" ref="D23"/>
  </hyperlinks>
  <printOptions/>
  <pageMargins bottom="0.75" footer="0.0" header="0.0" left="0.7" right="0.7" top="0.75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4.5"/>
    <col customWidth="1" min="2" max="2" width="21.88"/>
    <col customWidth="1" min="3" max="3" width="21.5"/>
    <col customWidth="1" min="4" max="4" width="28.63"/>
    <col customWidth="1" min="5" max="5" width="29.0"/>
    <col customWidth="1" min="6" max="8" width="14.5"/>
    <col customWidth="1" min="9" max="9" width="18.13"/>
    <col customWidth="1" min="10" max="26" width="14.5"/>
  </cols>
  <sheetData>
    <row r="1" ht="15.75" customHeight="1">
      <c r="A1" s="23" t="s">
        <v>6</v>
      </c>
      <c r="B1" s="7"/>
      <c r="C1" s="24" t="s">
        <v>7</v>
      </c>
      <c r="D1" s="25"/>
      <c r="E1" s="24" t="s">
        <v>8</v>
      </c>
      <c r="F1" s="26"/>
      <c r="G1" s="26"/>
      <c r="H1" s="26"/>
      <c r="I1" s="26"/>
      <c r="J1" s="25"/>
    </row>
    <row r="2" ht="15.75" customHeight="1">
      <c r="A2" s="11"/>
      <c r="B2" s="13"/>
      <c r="C2" s="24" t="s">
        <v>9</v>
      </c>
      <c r="D2" s="25"/>
      <c r="E2" s="24" t="s">
        <v>10</v>
      </c>
      <c r="F2" s="26"/>
      <c r="G2" s="26"/>
      <c r="H2" s="26"/>
      <c r="I2" s="26"/>
      <c r="J2" s="25"/>
    </row>
    <row r="3" ht="15.75" customHeight="1">
      <c r="A3" s="27"/>
      <c r="B3" s="6"/>
      <c r="C3" s="6"/>
      <c r="D3" s="6"/>
      <c r="E3" s="6"/>
      <c r="F3" s="6"/>
      <c r="G3" s="6"/>
      <c r="H3" s="6"/>
      <c r="I3" s="6"/>
      <c r="J3" s="7"/>
    </row>
    <row r="4" ht="15.75" customHeight="1">
      <c r="A4" s="11"/>
      <c r="B4" s="12"/>
      <c r="C4" s="12"/>
      <c r="D4" s="12"/>
      <c r="E4" s="12"/>
      <c r="F4" s="12"/>
      <c r="G4" s="12"/>
      <c r="H4" s="12"/>
      <c r="I4" s="12"/>
      <c r="J4" s="13"/>
    </row>
    <row r="5" ht="39.0" customHeight="1">
      <c r="A5" s="28" t="s">
        <v>11</v>
      </c>
      <c r="B5" s="28" t="s">
        <v>12</v>
      </c>
      <c r="C5" s="28" t="s">
        <v>13</v>
      </c>
      <c r="D5" s="28" t="s">
        <v>14</v>
      </c>
      <c r="E5" s="28" t="s">
        <v>15</v>
      </c>
      <c r="F5" s="28" t="s">
        <v>16</v>
      </c>
      <c r="G5" s="28" t="s">
        <v>17</v>
      </c>
      <c r="H5" s="28" t="s">
        <v>18</v>
      </c>
      <c r="I5" s="28" t="s">
        <v>19</v>
      </c>
      <c r="J5" s="28" t="s">
        <v>20</v>
      </c>
    </row>
    <row r="6" ht="15.75" customHeight="1">
      <c r="A6" s="29">
        <v>1.0</v>
      </c>
      <c r="B6" s="30" t="s">
        <v>21</v>
      </c>
      <c r="C6" s="31" t="s">
        <v>22</v>
      </c>
      <c r="D6" s="31" t="s">
        <v>23</v>
      </c>
      <c r="E6" s="31" t="s">
        <v>24</v>
      </c>
      <c r="F6" s="32">
        <v>0.5</v>
      </c>
      <c r="G6" s="32">
        <v>1.04</v>
      </c>
      <c r="H6" s="32">
        <f t="shared" ref="H6:H9" si="1">IF(G6&gt;1,F6,G6*F6)</f>
        <v>0.5</v>
      </c>
      <c r="I6" s="33">
        <v>500.0</v>
      </c>
      <c r="J6" s="34">
        <f t="shared" ref="J6:J9" si="2">IF(G6&gt;1,I6,G6*I6)</f>
        <v>500</v>
      </c>
    </row>
    <row r="7" ht="15.75" customHeight="1">
      <c r="A7" s="29">
        <v>2.0</v>
      </c>
      <c r="B7" s="30" t="s">
        <v>25</v>
      </c>
      <c r="C7" s="31" t="s">
        <v>26</v>
      </c>
      <c r="D7" s="31" t="s">
        <v>27</v>
      </c>
      <c r="E7" s="31" t="s">
        <v>28</v>
      </c>
      <c r="F7" s="32">
        <v>0.3</v>
      </c>
      <c r="G7" s="32">
        <v>0.92</v>
      </c>
      <c r="H7" s="32">
        <f t="shared" si="1"/>
        <v>0.276</v>
      </c>
      <c r="I7" s="33">
        <v>300.0</v>
      </c>
      <c r="J7" s="33">
        <f t="shared" si="2"/>
        <v>276</v>
      </c>
    </row>
    <row r="8" ht="15.75" customHeight="1">
      <c r="A8" s="29">
        <v>3.0</v>
      </c>
      <c r="B8" s="29" t="s">
        <v>29</v>
      </c>
      <c r="C8" s="31" t="s">
        <v>30</v>
      </c>
      <c r="D8" s="31" t="s">
        <v>31</v>
      </c>
      <c r="E8" s="31" t="s">
        <v>32</v>
      </c>
      <c r="F8" s="32">
        <v>0.15</v>
      </c>
      <c r="G8" s="32">
        <f>9/20</f>
        <v>0.45</v>
      </c>
      <c r="H8" s="32">
        <f t="shared" si="1"/>
        <v>0.0675</v>
      </c>
      <c r="I8" s="33">
        <v>150.0</v>
      </c>
      <c r="J8" s="33">
        <f t="shared" si="2"/>
        <v>67.5</v>
      </c>
    </row>
    <row r="9" ht="15.75" customHeight="1">
      <c r="A9" s="29">
        <v>4.0</v>
      </c>
      <c r="B9" s="30" t="s">
        <v>33</v>
      </c>
      <c r="C9" s="31" t="s">
        <v>34</v>
      </c>
      <c r="D9" s="31" t="s">
        <v>35</v>
      </c>
      <c r="E9" s="31" t="s">
        <v>36</v>
      </c>
      <c r="F9" s="32">
        <v>0.05</v>
      </c>
      <c r="G9" s="32">
        <v>1.0</v>
      </c>
      <c r="H9" s="32">
        <f t="shared" si="1"/>
        <v>0.05</v>
      </c>
      <c r="I9" s="33">
        <v>50.0</v>
      </c>
      <c r="J9" s="33">
        <f t="shared" si="2"/>
        <v>50</v>
      </c>
    </row>
    <row r="10" ht="15.75" customHeight="1">
      <c r="A10" s="35" t="s">
        <v>37</v>
      </c>
      <c r="B10" s="26"/>
      <c r="C10" s="26"/>
      <c r="D10" s="26"/>
      <c r="E10" s="25"/>
      <c r="F10" s="36">
        <f>SUM(F6:F9)</f>
        <v>1</v>
      </c>
      <c r="G10" s="37"/>
      <c r="H10" s="36">
        <f>SUM(H6:H9)</f>
        <v>0.8935</v>
      </c>
      <c r="I10" s="37"/>
      <c r="J10" s="38">
        <f>SUM(J6:J9)</f>
        <v>893.5</v>
      </c>
    </row>
    <row r="11" ht="15.75" customHeight="1">
      <c r="A11" s="39"/>
      <c r="B11" s="39"/>
      <c r="C11" s="39"/>
      <c r="D11" s="39"/>
      <c r="E11" s="39"/>
      <c r="F11" s="39"/>
      <c r="G11" s="39"/>
      <c r="H11" s="39"/>
      <c r="I11" s="39"/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B2"/>
    <mergeCell ref="C1:D1"/>
    <mergeCell ref="E1:J1"/>
    <mergeCell ref="C2:D2"/>
    <mergeCell ref="E2:J2"/>
    <mergeCell ref="A3:J4"/>
    <mergeCell ref="A10:E10"/>
  </mergeCells>
  <conditionalFormatting sqref="G6:G9">
    <cfRule type="cellIs" dxfId="0" priority="1" operator="lessThanOrEqual">
      <formula>0.8</formula>
    </cfRule>
  </conditionalFormatting>
  <conditionalFormatting sqref="G6:G9">
    <cfRule type="cellIs" dxfId="1" priority="2" operator="between">
      <formula>0.8</formula>
      <formula>0.95</formula>
    </cfRule>
  </conditionalFormatting>
  <conditionalFormatting sqref="G6:G9">
    <cfRule type="cellIs" dxfId="2" priority="3" operator="greaterThanOrEqual">
      <formula>0.95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4.5"/>
    <col customWidth="1" min="2" max="2" width="21.88"/>
    <col customWidth="1" min="3" max="3" width="21.5"/>
    <col customWidth="1" min="4" max="4" width="35.75"/>
    <col customWidth="1" min="5" max="5" width="29.0"/>
    <col customWidth="1" min="6" max="6" width="14.5"/>
    <col customWidth="1" min="7" max="7" width="15.63"/>
    <col customWidth="1" min="8" max="8" width="23.25"/>
    <col customWidth="1" min="9" max="9" width="21.63"/>
    <col customWidth="1" min="10" max="26" width="14.5"/>
  </cols>
  <sheetData>
    <row r="1" ht="15.75" customHeight="1">
      <c r="A1" s="23" t="s">
        <v>6</v>
      </c>
      <c r="B1" s="7"/>
      <c r="C1" s="24" t="s">
        <v>38</v>
      </c>
      <c r="D1" s="25"/>
      <c r="E1" s="24" t="s">
        <v>39</v>
      </c>
      <c r="F1" s="26"/>
      <c r="G1" s="26"/>
      <c r="H1" s="26"/>
      <c r="I1" s="26"/>
      <c r="J1" s="25"/>
    </row>
    <row r="2" ht="15.75" customHeight="1">
      <c r="A2" s="11"/>
      <c r="B2" s="13"/>
      <c r="C2" s="24" t="s">
        <v>40</v>
      </c>
      <c r="D2" s="25"/>
      <c r="E2" s="24" t="s">
        <v>41</v>
      </c>
      <c r="F2" s="26"/>
      <c r="G2" s="26"/>
      <c r="H2" s="26"/>
      <c r="I2" s="26"/>
      <c r="J2" s="25"/>
    </row>
    <row r="3" ht="15.75" customHeight="1">
      <c r="A3" s="40" t="s">
        <v>42</v>
      </c>
      <c r="B3" s="6"/>
      <c r="C3" s="6"/>
      <c r="D3" s="6"/>
      <c r="E3" s="6"/>
      <c r="F3" s="6"/>
      <c r="G3" s="6"/>
      <c r="H3" s="6"/>
      <c r="I3" s="6"/>
      <c r="J3" s="7"/>
    </row>
    <row r="4" ht="15.75" customHeight="1">
      <c r="A4" s="11"/>
      <c r="B4" s="12"/>
      <c r="C4" s="12"/>
      <c r="D4" s="12"/>
      <c r="E4" s="12"/>
      <c r="F4" s="12"/>
      <c r="G4" s="12"/>
      <c r="H4" s="12"/>
      <c r="I4" s="12"/>
      <c r="J4" s="13"/>
    </row>
    <row r="5" ht="81.75" customHeight="1">
      <c r="A5" s="28" t="s">
        <v>11</v>
      </c>
      <c r="B5" s="28" t="s">
        <v>12</v>
      </c>
      <c r="C5" s="28" t="s">
        <v>13</v>
      </c>
      <c r="D5" s="28" t="s">
        <v>14</v>
      </c>
      <c r="E5" s="28" t="s">
        <v>15</v>
      </c>
      <c r="F5" s="28" t="s">
        <v>43</v>
      </c>
      <c r="G5" s="28" t="s">
        <v>44</v>
      </c>
      <c r="H5" s="28" t="s">
        <v>45</v>
      </c>
      <c r="I5" s="28" t="s">
        <v>46</v>
      </c>
      <c r="J5" s="28" t="s">
        <v>47</v>
      </c>
    </row>
    <row r="6" ht="15.75" customHeight="1">
      <c r="A6" s="41">
        <v>1.0</v>
      </c>
      <c r="B6" s="42" t="s">
        <v>48</v>
      </c>
      <c r="C6" s="43" t="s">
        <v>49</v>
      </c>
      <c r="D6" s="43" t="s">
        <v>50</v>
      </c>
      <c r="E6" s="43" t="s">
        <v>51</v>
      </c>
      <c r="F6" s="44"/>
      <c r="G6" s="44"/>
      <c r="H6" s="44">
        <f t="shared" ref="H6:H9" si="1">IF(G6&gt;1,F6,G6*F6)</f>
        <v>0</v>
      </c>
      <c r="I6" s="45"/>
      <c r="J6" s="45">
        <f t="shared" ref="J6:J9" si="2">IF(G6&gt;1,I6,G6*I6)</f>
        <v>0</v>
      </c>
    </row>
    <row r="7" ht="15.75" customHeight="1">
      <c r="A7" s="41">
        <v>2.0</v>
      </c>
      <c r="B7" s="42" t="s">
        <v>48</v>
      </c>
      <c r="C7" s="43" t="s">
        <v>49</v>
      </c>
      <c r="D7" s="43" t="s">
        <v>50</v>
      </c>
      <c r="E7" s="43" t="s">
        <v>51</v>
      </c>
      <c r="F7" s="44"/>
      <c r="G7" s="44"/>
      <c r="H7" s="44">
        <f t="shared" si="1"/>
        <v>0</v>
      </c>
      <c r="I7" s="45"/>
      <c r="J7" s="45">
        <f t="shared" si="2"/>
        <v>0</v>
      </c>
    </row>
    <row r="8" ht="15.75" customHeight="1">
      <c r="A8" s="41">
        <v>3.0</v>
      </c>
      <c r="B8" s="42" t="s">
        <v>48</v>
      </c>
      <c r="C8" s="43" t="s">
        <v>49</v>
      </c>
      <c r="D8" s="43" t="s">
        <v>50</v>
      </c>
      <c r="E8" s="43" t="s">
        <v>51</v>
      </c>
      <c r="F8" s="44"/>
      <c r="G8" s="44"/>
      <c r="H8" s="44">
        <f t="shared" si="1"/>
        <v>0</v>
      </c>
      <c r="I8" s="45"/>
      <c r="J8" s="45">
        <f t="shared" si="2"/>
        <v>0</v>
      </c>
    </row>
    <row r="9" ht="15.75" customHeight="1">
      <c r="A9" s="41">
        <v>4.0</v>
      </c>
      <c r="B9" s="42" t="s">
        <v>48</v>
      </c>
      <c r="C9" s="43" t="s">
        <v>49</v>
      </c>
      <c r="D9" s="43" t="s">
        <v>50</v>
      </c>
      <c r="E9" s="43" t="s">
        <v>51</v>
      </c>
      <c r="F9" s="44"/>
      <c r="G9" s="44"/>
      <c r="H9" s="44">
        <f t="shared" si="1"/>
        <v>0</v>
      </c>
      <c r="I9" s="45"/>
      <c r="J9" s="45">
        <f t="shared" si="2"/>
        <v>0</v>
      </c>
    </row>
    <row r="10" ht="15.75" customHeight="1">
      <c r="A10" s="35" t="s">
        <v>52</v>
      </c>
      <c r="B10" s="26"/>
      <c r="C10" s="26"/>
      <c r="D10" s="26"/>
      <c r="E10" s="25"/>
      <c r="F10" s="36">
        <f>SUM(F6:F9)</f>
        <v>0</v>
      </c>
      <c r="G10" s="37"/>
      <c r="H10" s="36">
        <f>SUM(H6:H9)</f>
        <v>0</v>
      </c>
      <c r="I10" s="37"/>
      <c r="J10" s="46">
        <f>SUM(J6:J9)</f>
        <v>0</v>
      </c>
    </row>
    <row r="11" ht="15.75" customHeight="1">
      <c r="A11" s="39"/>
      <c r="B11" s="39"/>
      <c r="C11" s="39"/>
      <c r="D11" s="39"/>
      <c r="E11" s="39"/>
      <c r="F11" s="39"/>
      <c r="G11" s="39"/>
      <c r="H11" s="39"/>
      <c r="I11" s="39"/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B2"/>
    <mergeCell ref="C1:D1"/>
    <mergeCell ref="E1:J1"/>
    <mergeCell ref="C2:D2"/>
    <mergeCell ref="E2:J2"/>
    <mergeCell ref="A3:J4"/>
    <mergeCell ref="A10:E10"/>
  </mergeCells>
  <conditionalFormatting sqref="G6:G9">
    <cfRule type="cellIs" dxfId="0" priority="1" operator="lessThanOrEqual">
      <formula>0.8</formula>
    </cfRule>
  </conditionalFormatting>
  <conditionalFormatting sqref="G6:G9">
    <cfRule type="cellIs" dxfId="1" priority="2" operator="between">
      <formula>0.8</formula>
      <formula>0.95</formula>
    </cfRule>
  </conditionalFormatting>
  <conditionalFormatting sqref="G6:G9">
    <cfRule type="cellIs" dxfId="2" priority="3" operator="greaterThanOrEqual">
      <formula>0.95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