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_Jeremy\Desktop\Hubspot Files 063019\"/>
    </mc:Choice>
  </mc:AlternateContent>
  <xr:revisionPtr revIDLastSave="0" documentId="13_ncr:1_{0340CFC8-F14E-4FA8-97B1-DF94DCD83352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Lead Tracker" sheetId="1" r:id="rId1"/>
  </sheets>
  <definedNames>
    <definedName name="_xlnm.Print_Area" localSheetId="0">'Lead Tracker'!$A$1:$K$26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G2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</calcChain>
</file>

<file path=xl/sharedStrings.xml><?xml version="1.0" encoding="utf-8"?>
<sst xmlns="http://schemas.openxmlformats.org/spreadsheetml/2006/main" count="11" uniqueCount="10">
  <si>
    <t>NAME</t>
  </si>
  <si>
    <t>CONTACT</t>
  </si>
  <si>
    <t>SOURCE</t>
  </si>
  <si>
    <t>REGION</t>
  </si>
  <si>
    <t>STATUS</t>
  </si>
  <si>
    <t>ESTIMATED VALUE</t>
  </si>
  <si>
    <t>CHANCE OF SALE</t>
  </si>
  <si>
    <t>FORECAST CLOSE</t>
  </si>
  <si>
    <t>WEIGHTED FORECAST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</si>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</sst>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w Cen MT"/>
      <family val="2"/>
    </font>
    <font>
      <sz val="9"/>
      <name val="Tw Cen MT"/>
      <family val="2"/>
    </font>
    <font>
      <sz val="9"/>
      <color rgb="FF7C98B6"/>
      <name val="Tw Cen MT"/>
      <family val="2"/>
    </font>
    <font>
      <sz val="9"/>
      <color theme="0"/>
      <name val="Tw Cen MT"/>
      <family val="2"/>
    </font>
    <font>
      <b/>
      <sz val="9"/>
      <color theme="0"/>
      <name val="Tw Cen MT"/>
      <family val="2"/>
    </font>
    <font>
      <b/>
      <sz val="9"/>
      <name val="Tw Cen MT"/>
      <family val="2"/>
    </font>
    <font>
      <b/>
      <sz val="8"/>
      <color theme="0"/>
      <name val="Tw Cen MT"/>
      <family val="2"/>
    </font>
    <font>
      <sz val="9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E7EAF0"/>
        <bgColor indexed="64"/>
      </patternFill>
    </fill>
    <fill>
      <patternFill patternType="solid">
        <fgColor rgb="FFF2547D"/>
        <bgColor indexed="64"/>
      </patternFill>
    </fill>
  </fills>
  <borders count="4">
    <border>
      <left/>
      <right/>
      <top/>
      <bottom/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 style="thin">
        <color rgb="FF7C98B6"/>
      </left>
      <right style="thin">
        <color theme="0"/>
      </right>
      <top/>
      <bottom style="thin">
        <color rgb="FF7C98B6"/>
      </bottom>
      <diagonal/>
    </border>
    <border>
      <left style="thin">
        <color theme="0"/>
      </left>
      <right style="thin">
        <color theme="0"/>
      </right>
      <top/>
      <bottom style="thin">
        <color rgb="FF7C98B6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Fill="1" applyBorder="1" applyAlignment="1" applyProtection="1">
      <alignment horizontal="right" vertical="top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</xf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right" vertical="center" wrapText="1"/>
    </xf>
    <xf numFmtId="164" fontId="8" fillId="2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w Cen MT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1" hidden="0"/>
    </dxf>
    <dxf>
      <numFmt numFmtId="164" formatCode="&quot;$&quot;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w Cen MT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protection locked="0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w Cen MT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w Cen MT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1" hidden="0"/>
    </dxf>
    <dxf>
      <border outline="0">
        <bottom style="thin">
          <color rgb="FF7C98B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w Cen MT"/>
        <family val="2"/>
        <scheme val="none"/>
      </font>
      <fill>
        <patternFill patternType="solid">
          <fgColor indexed="64"/>
          <bgColor rgb="FFF2547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>
          <bgColor rgb="FFDFE3EB"/>
        </patternFill>
      </fill>
    </dxf>
  </dxfs>
  <tableStyles count="2" defaultTableStyle="TableStyleMedium9" defaultPivotStyle="PivotStyleLight16">
    <tableStyle name="Table Style 1" pivot="0" count="1" xr9:uid="{02FD4E2A-03DC-4B4C-9BAB-F1222702A5CB}">
      <tableStyleElement type="secondRowStripe" dxfId="22"/>
    </tableStyle>
    <tableStyle name="Table Style 2" pivot="0" count="0" xr9:uid="{0F524D71-2C3A-4028-BDA0-A5CEAA61C41B}"/>
  </tableStyles>
  <colors>
    <mruColors>
      <color rgb="FFE7EAF0"/>
      <color rgb="FF7C98B6"/>
      <color rgb="FFF2547D"/>
      <color rgb="FFFF7A59"/>
      <color rgb="FF00A4BD"/>
      <color rgb="FF253342"/>
      <color rgb="FFDFE3EB"/>
      <color rgb="FFF1F1F2"/>
      <color rgb="FFC8CCD0"/>
      <color rgb="FFFF8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365612</xdr:colOff>
      <xdr:row>0</xdr:row>
      <xdr:rowOff>21980</xdr:rowOff>
    </xdr:from>
    <xdr:to>
      <xdr:col>10</xdr:col>
      <xdr:colOff>0</xdr:colOff>
      <xdr:row>1</xdr:row>
      <xdr:rowOff>124240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7C27B0-95D1-4F4F-9B02-0CAA037A27B5}"/>
            </a:ext>
          </a:extLst>
        </xdr:cNvPr>
        <xdr:cNvSpPr/>
      </xdr:nvSpPr>
      <xdr:spPr>
        <a:xfrm>
          <a:off x="4076221" y="21980"/>
          <a:ext cx="4661866" cy="6654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lang="en-US" sz="3700">
              <a:solidFill>
                <a:srgbClr val="CED8DC"/>
              </a:solidFill>
              <a:latin typeface="Tw Cen MT" panose="020B0602020104020603" pitchFamily="34" charset="0"/>
            </a:rPr>
            <a:t>LEAD</a:t>
          </a:r>
          <a:r>
            <a:rPr lang="en-US" sz="3700" baseline="0">
              <a:solidFill>
                <a:srgbClr val="CED8DC"/>
              </a:solidFill>
              <a:latin typeface="Tw Cen MT" panose="020B0602020104020603" pitchFamily="34" charset="0"/>
            </a:rPr>
            <a:t> TRACKER</a:t>
          </a:r>
          <a:endParaRPr lang="en-US" sz="3700">
            <a:solidFill>
              <a:srgbClr val="CED8DC"/>
            </a:solidFill>
            <a:latin typeface="Tw Cen MT" panose="020B0602020104020603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417029</xdr:colOff>
      <xdr:row>6</xdr:row>
      <xdr:rowOff>178905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99A7BCB-BFAC-454A-A21F-97179DAA9F7E}"/>
            </a:ext>
          </a:extLst>
        </xdr:cNvPr>
        <xdr:cNvSpPr/>
      </xdr:nvSpPr>
      <xdr:spPr>
        <a:xfrm>
          <a:off x="8125239" y="0"/>
          <a:ext cx="1932747" cy="2092188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 t="65000"/>
          </a:stretch>
        </a:blipFill>
        <a:ln w="6350">
          <a:solidFill>
            <a:schemeClr val="bg1">
              <a:lumMod val="65000"/>
              <a:alpha val="8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5720" tIns="0" rIns="45720" bIns="0" rtlCol="0" anchor="t"/>
        <a:lstStyle/>
        <a:p>
          <a:pPr algn="l"/>
          <a:r>
            <a:rPr lang="en-US" sz="800" b="1" baseline="0">
              <a:solidFill>
                <a:schemeClr val="tx1">
                  <a:lumMod val="95000"/>
                  <a:lumOff val="5000"/>
                </a:schemeClr>
              </a:solidFill>
            </a:rPr>
            <a:t>EDITING: </a:t>
          </a:r>
          <a:r>
            <a:rPr lang="en-US" sz="800" baseline="0">
              <a:solidFill>
                <a:schemeClr val="tx1">
                  <a:lumMod val="95000"/>
                  <a:lumOff val="5000"/>
                </a:schemeClr>
              </a:solidFill>
            </a:rPr>
            <a:t>Fill the text fields by selecting the desired field and typing your data. </a:t>
          </a:r>
          <a:br>
            <a:rPr lang="en-US" sz="800" baseline="0">
              <a:solidFill>
                <a:schemeClr val="tx1">
                  <a:lumMod val="95000"/>
                  <a:lumOff val="5000"/>
                </a:schemeClr>
              </a:solidFill>
            </a:rPr>
          </a:br>
          <a:br>
            <a:rPr lang="en-US" sz="800" baseline="0">
              <a:solidFill>
                <a:schemeClr val="tx1">
                  <a:lumMod val="95000"/>
                  <a:lumOff val="5000"/>
                </a:schemeClr>
              </a:solidFill>
            </a:rPr>
          </a:br>
          <a:r>
            <a:rPr lang="en-US" sz="800" b="1" baseline="0">
              <a:solidFill>
                <a:schemeClr val="tx1">
                  <a:lumMod val="95000"/>
                  <a:lumOff val="5000"/>
                </a:schemeClr>
              </a:solidFill>
            </a:rPr>
            <a:t>ITEM TABLE: </a:t>
          </a:r>
          <a:r>
            <a:rPr lang="en-US" sz="800" baseline="0">
              <a:solidFill>
                <a:schemeClr val="tx1">
                  <a:lumMod val="95000"/>
                  <a:lumOff val="5000"/>
                </a:schemeClr>
              </a:solidFill>
            </a:rPr>
            <a:t>Right click cell in table and select "Insert &gt; Insert Table Rows Above" to add more rows below. </a:t>
          </a:r>
        </a:p>
        <a:p>
          <a:pPr algn="l"/>
          <a:endParaRPr lang="en-US" sz="800" baseline="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lang="en-US" sz="800" b="1" baseline="0">
              <a:solidFill>
                <a:schemeClr val="tx1">
                  <a:lumMod val="95000"/>
                  <a:lumOff val="5000"/>
                </a:schemeClr>
              </a:solidFill>
            </a:rPr>
            <a:t>TIP: </a:t>
          </a:r>
          <a:r>
            <a:rPr lang="en-US" sz="800" baseline="0">
              <a:solidFill>
                <a:schemeClr val="tx1">
                  <a:lumMod val="95000"/>
                  <a:lumOff val="5000"/>
                </a:schemeClr>
              </a:solidFill>
            </a:rPr>
            <a:t>Press ALT + ENTER to start a new line within the text field.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B1A548-EC9C-43BF-B00D-B120E0580791}" name="Table1" displayName="Table1" ref="B3:J24" totalsRowCount="1" headerRowDxfId="21" dataDxfId="19" totalsRowDxfId="18" headerRowBorderDxfId="20">
  <autoFilter ref="B3:J23" xr:uid="{93EA3D62-9A49-4294-8CBF-690DD7867B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E0DDC808-2E78-42B2-9676-2656E9409C3E}" name="NAME" dataDxfId="17" totalsRowDxfId="16"/>
    <tableColumn id="2" xr3:uid="{0BAE4D97-6762-4721-974F-843E084638D9}" name="CONTACT" dataDxfId="15" totalsRowDxfId="14"/>
    <tableColumn id="3" xr3:uid="{EE774DF1-9235-4836-9E05-2B81AF4A72DB}" name="SOURCE" dataDxfId="13" totalsRowDxfId="12"/>
    <tableColumn id="4" xr3:uid="{34623048-BFE8-4CF8-A44D-B00A28BDB4D6}" name="REGION" dataDxfId="11" totalsRowDxfId="10"/>
    <tableColumn id="5" xr3:uid="{06805216-ABAB-46D7-B825-BB770C8E00EF}" name="STATUS" totalsRowLabel="TOTAL  " dataDxfId="9" totalsRowDxfId="8"/>
    <tableColumn id="6" xr3:uid="{6659A595-0903-4526-A566-203CDF0D6CEC}" name="ESTIMATED VALUE" totalsRowFunction="custom" dataDxfId="7" totalsRowDxfId="6">
      <totalsRowFormula>SUBTOTAL(109, Table1[ESTIMATED VALUE])</totalsRowFormula>
    </tableColumn>
    <tableColumn id="7" xr3:uid="{F05EB32F-3478-4C0A-89F4-A66DB98B57C9}" name="CHANCE OF SALE" dataDxfId="5" totalsRowDxfId="4"/>
    <tableColumn id="8" xr3:uid="{B3752CD4-F74C-4DEA-B5B5-EAA9A2EEE773}" name="FORECAST CLOSE" totalsRowLabel="TOTAL  " dataDxfId="3" totalsRowDxfId="2"/>
    <tableColumn id="9" xr3:uid="{86A21DB7-0936-4008-B313-A6BBF0904A0B}" name="WEIGHTED FORECAST" totalsRowFunction="sum" dataDxfId="1" totalsRowDxfId="0">
      <calculatedColumnFormula>IFERROR(IF(Table1[CHANCE OF SALE]&lt;&gt;"",Table1[CHANCE OF SALE]*Table1[ESTIMATED VALUE],""),"")</calculatedColumnFormula>
    </tableColumn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"/>
  <sheetViews>
    <sheetView showGridLines="0" tabSelected="1" showRuler="0" zoomScale="115" zoomScaleNormal="115" zoomScaleSheetLayoutView="83" zoomScalePageLayoutView="115" workbookViewId="0">
      <selection activeCell="H9" sqref="H9"/>
    </sheetView>
  </sheetViews>
  <sheetFormatPr defaultColWidth="8.83203125" defaultRowHeight="12.75" x14ac:dyDescent="0.2"/>
  <cols>
    <col min="1" max="1" width="2.1640625" style="1" customWidth="1"/>
    <col min="2" max="2" width="16.5" style="1" customWidth="1"/>
    <col min="3" max="3" width="18.83203125" style="1" customWidth="1"/>
    <col min="4" max="4" width="12.83203125" style="1" customWidth="1"/>
    <col min="5" max="5" width="15.33203125" style="1" customWidth="1"/>
    <col min="6" max="6" width="15.6640625" style="1" customWidth="1"/>
    <col min="7" max="7" width="16" style="1" customWidth="1"/>
    <col min="8" max="8" width="11.83203125" style="1" customWidth="1"/>
    <col min="9" max="9" width="14" style="1" customWidth="1"/>
    <col min="10" max="10" width="16.6640625" style="1" customWidth="1"/>
    <col min="11" max="11" width="2.1640625" style="1" customWidth="1"/>
    <col min="12" max="16384" width="8.83203125" style="1"/>
  </cols>
  <sheetData>
    <row r="1" spans="1:10" ht="44.25" customHeight="1" x14ac:dyDescent="0.2">
      <c r="A1" s="4"/>
      <c r="B1" s="4"/>
      <c r="C1" s="5"/>
      <c r="D1" s="5"/>
      <c r="E1" s="5"/>
      <c r="F1" s="4"/>
      <c r="G1" s="4"/>
      <c r="H1" s="4"/>
      <c r="I1" s="4"/>
      <c r="J1" s="4"/>
    </row>
    <row r="2" spans="1:10" ht="21" customHeight="1" x14ac:dyDescent="0.2">
      <c r="A2" s="4"/>
      <c r="B2" s="4"/>
      <c r="C2" s="5"/>
      <c r="D2" s="5"/>
      <c r="E2" s="5"/>
      <c r="F2" s="4"/>
      <c r="G2" s="4"/>
      <c r="H2" s="4"/>
      <c r="I2" s="4"/>
      <c r="J2" s="4"/>
    </row>
    <row r="3" spans="1:10" ht="27" customHeight="1" x14ac:dyDescent="0.2">
      <c r="A3" s="4"/>
      <c r="B3" s="22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4" t="s">
        <v>6</v>
      </c>
      <c r="I3" s="24" t="s">
        <v>7</v>
      </c>
      <c r="J3" s="24" t="s">
        <v>8</v>
      </c>
    </row>
    <row r="4" spans="1:10" ht="19.5" customHeight="1" x14ac:dyDescent="0.2">
      <c r="A4" s="4"/>
      <c r="B4" s="17"/>
      <c r="C4" s="13"/>
      <c r="D4" s="13"/>
      <c r="E4" s="13"/>
      <c r="F4" s="17"/>
      <c r="G4" s="26">
        <v>95000</v>
      </c>
      <c r="H4" s="28">
        <v>0.95</v>
      </c>
      <c r="I4" s="17"/>
      <c r="J4" s="30">
        <f>IFERROR(IF(Table1[CHANCE OF SALE]&lt;&gt;"",Table1[CHANCE OF SALE]*Table1[ESTIMATED VALUE],""),"")</f>
        <v>90250</v>
      </c>
    </row>
    <row r="5" spans="1:10" ht="19.5" customHeight="1" x14ac:dyDescent="0.2">
      <c r="A5" s="4"/>
      <c r="B5" s="18"/>
      <c r="C5" s="19"/>
      <c r="D5" s="19"/>
      <c r="E5" s="19"/>
      <c r="F5" s="18"/>
      <c r="G5" s="27"/>
      <c r="H5" s="29"/>
      <c r="I5" s="18"/>
      <c r="J5" s="31" t="str">
        <f>IFERROR(IF(Table1[CHANCE OF SALE]&lt;&gt;"",Table1[CHANCE OF SALE]*Table1[ESTIMATED VALUE],""),"")</f>
        <v/>
      </c>
    </row>
    <row r="6" spans="1:10" ht="19.5" customHeight="1" x14ac:dyDescent="0.2">
      <c r="A6" s="4"/>
      <c r="B6" s="17"/>
      <c r="C6" s="13"/>
      <c r="D6" s="13"/>
      <c r="E6" s="13"/>
      <c r="F6" s="17"/>
      <c r="G6" s="26"/>
      <c r="H6" s="28"/>
      <c r="I6" s="17"/>
      <c r="J6" s="30" t="str">
        <f>IFERROR(IF(Table1[CHANCE OF SALE]&lt;&gt;"",Table1[CHANCE OF SALE]*Table1[ESTIMATED VALUE],""),"")</f>
        <v/>
      </c>
    </row>
    <row r="7" spans="1:10" ht="19.5" customHeight="1" x14ac:dyDescent="0.2">
      <c r="A7" s="4"/>
      <c r="B7" s="18"/>
      <c r="C7" s="14"/>
      <c r="D7" s="14"/>
      <c r="E7" s="14"/>
      <c r="F7" s="18"/>
      <c r="G7" s="27"/>
      <c r="H7" s="29"/>
      <c r="I7" s="18"/>
      <c r="J7" s="31" t="str">
        <f>IFERROR(IF(Table1[CHANCE OF SALE]&lt;&gt;"",Table1[CHANCE OF SALE]*Table1[ESTIMATED VALUE],""),"")</f>
        <v/>
      </c>
    </row>
    <row r="8" spans="1:10" ht="19.5" customHeight="1" x14ac:dyDescent="0.2">
      <c r="A8" s="4"/>
      <c r="B8" s="17"/>
      <c r="C8" s="13"/>
      <c r="D8" s="13"/>
      <c r="E8" s="13"/>
      <c r="F8" s="17"/>
      <c r="G8" s="26"/>
      <c r="H8" s="28"/>
      <c r="I8" s="17"/>
      <c r="J8" s="30" t="str">
        <f>IFERROR(IF(Table1[CHANCE OF SALE]&lt;&gt;"",Table1[CHANCE OF SALE]*Table1[ESTIMATED VALUE],""),"")</f>
        <v/>
      </c>
    </row>
    <row r="9" spans="1:10" ht="19.5" customHeight="1" x14ac:dyDescent="0.2">
      <c r="A9" s="4"/>
      <c r="B9" s="18"/>
      <c r="C9" s="14"/>
      <c r="D9" s="14"/>
      <c r="E9" s="14"/>
      <c r="F9" s="18"/>
      <c r="G9" s="27"/>
      <c r="H9" s="29"/>
      <c r="I9" s="18"/>
      <c r="J9" s="31" t="str">
        <f>IFERROR(IF(Table1[CHANCE OF SALE]&lt;&gt;"",Table1[CHANCE OF SALE]*Table1[ESTIMATED VALUE],""),"")</f>
        <v/>
      </c>
    </row>
    <row r="10" spans="1:10" ht="19.5" customHeight="1" x14ac:dyDescent="0.2">
      <c r="A10" s="4"/>
      <c r="B10" s="17"/>
      <c r="C10" s="15"/>
      <c r="D10" s="15"/>
      <c r="E10" s="15"/>
      <c r="F10" s="17"/>
      <c r="G10" s="26"/>
      <c r="H10" s="28"/>
      <c r="I10" s="17"/>
      <c r="J10" s="30" t="str">
        <f>IFERROR(IF(Table1[CHANCE OF SALE]&lt;&gt;"",Table1[CHANCE OF SALE]*Table1[ESTIMATED VALUE],""),"")</f>
        <v/>
      </c>
    </row>
    <row r="11" spans="1:10" ht="19.5" customHeight="1" x14ac:dyDescent="0.2">
      <c r="A11" s="4"/>
      <c r="B11" s="18"/>
      <c r="C11" s="14"/>
      <c r="D11" s="14"/>
      <c r="E11" s="14"/>
      <c r="F11" s="18"/>
      <c r="G11" s="27"/>
      <c r="H11" s="29"/>
      <c r="I11" s="18"/>
      <c r="J11" s="31" t="str">
        <f>IFERROR(IF(Table1[CHANCE OF SALE]&lt;&gt;"",Table1[CHANCE OF SALE]*Table1[ESTIMATED VALUE],""),"")</f>
        <v/>
      </c>
    </row>
    <row r="12" spans="1:10" ht="19.5" customHeight="1" x14ac:dyDescent="0.2">
      <c r="A12" s="4"/>
      <c r="B12" s="17"/>
      <c r="C12" s="13"/>
      <c r="D12" s="13"/>
      <c r="E12" s="13"/>
      <c r="F12" s="17"/>
      <c r="G12" s="26"/>
      <c r="H12" s="28"/>
      <c r="I12" s="17"/>
      <c r="J12" s="30" t="str">
        <f>IFERROR(IF(Table1[CHANCE OF SALE]&lt;&gt;"",Table1[CHANCE OF SALE]*Table1[ESTIMATED VALUE],""),"")</f>
        <v/>
      </c>
    </row>
    <row r="13" spans="1:10" s="3" customFormat="1" ht="19.5" customHeight="1" x14ac:dyDescent="0.2">
      <c r="A13" s="32"/>
      <c r="B13" s="18"/>
      <c r="C13" s="14"/>
      <c r="D13" s="14"/>
      <c r="E13" s="14"/>
      <c r="F13" s="18"/>
      <c r="G13" s="27"/>
      <c r="H13" s="29"/>
      <c r="I13" s="18"/>
      <c r="J13" s="31" t="str">
        <f>IFERROR(IF(Table1[CHANCE OF SALE]&lt;&gt;"",Table1[CHANCE OF SALE]*Table1[ESTIMATED VALUE],""),"")</f>
        <v/>
      </c>
    </row>
    <row r="14" spans="1:10" ht="19.5" customHeight="1" x14ac:dyDescent="0.2">
      <c r="A14" s="4"/>
      <c r="B14" s="17"/>
      <c r="C14" s="13"/>
      <c r="D14" s="13"/>
      <c r="E14" s="13"/>
      <c r="F14" s="17"/>
      <c r="G14" s="26"/>
      <c r="H14" s="28"/>
      <c r="I14" s="17"/>
      <c r="J14" s="30" t="str">
        <f>IFERROR(IF(Table1[CHANCE OF SALE]&lt;&gt;"",Table1[CHANCE OF SALE]*Table1[ESTIMATED VALUE],""),"")</f>
        <v/>
      </c>
    </row>
    <row r="15" spans="1:10" ht="19.5" customHeight="1" x14ac:dyDescent="0.2">
      <c r="A15" s="4"/>
      <c r="B15" s="18"/>
      <c r="C15" s="16"/>
      <c r="D15" s="16"/>
      <c r="E15" s="16"/>
      <c r="F15" s="18"/>
      <c r="G15" s="27"/>
      <c r="H15" s="29"/>
      <c r="I15" s="18"/>
      <c r="J15" s="31" t="str">
        <f>IFERROR(IF(Table1[CHANCE OF SALE]&lt;&gt;"",Table1[CHANCE OF SALE]*Table1[ESTIMATED VALUE],""),"")</f>
        <v/>
      </c>
    </row>
    <row r="16" spans="1:10" ht="19.5" customHeight="1" x14ac:dyDescent="0.2">
      <c r="A16" s="4"/>
      <c r="B16" s="17"/>
      <c r="C16" s="13"/>
      <c r="D16" s="13"/>
      <c r="E16" s="13"/>
      <c r="F16" s="17"/>
      <c r="G16" s="26"/>
      <c r="H16" s="28"/>
      <c r="I16" s="17"/>
      <c r="J16" s="30" t="str">
        <f>IFERROR(IF(Table1[CHANCE OF SALE]&lt;&gt;"",Table1[CHANCE OF SALE]*Table1[ESTIMATED VALUE],""),"")</f>
        <v/>
      </c>
    </row>
    <row r="17" spans="1:10" ht="19.5" customHeight="1" x14ac:dyDescent="0.2">
      <c r="A17" s="4"/>
      <c r="B17" s="18"/>
      <c r="C17" s="14"/>
      <c r="D17" s="14"/>
      <c r="E17" s="14"/>
      <c r="F17" s="18"/>
      <c r="G17" s="27"/>
      <c r="H17" s="29"/>
      <c r="I17" s="18"/>
      <c r="J17" s="31" t="str">
        <f>IFERROR(IF(Table1[CHANCE OF SALE]&lt;&gt;"",Table1[CHANCE OF SALE]*Table1[ESTIMATED VALUE],""),"")</f>
        <v/>
      </c>
    </row>
    <row r="18" spans="1:10" ht="19.5" customHeight="1" x14ac:dyDescent="0.2">
      <c r="A18" s="4"/>
      <c r="B18" s="17"/>
      <c r="C18" s="13"/>
      <c r="D18" s="20"/>
      <c r="E18" s="13"/>
      <c r="F18" s="17"/>
      <c r="G18" s="26"/>
      <c r="H18" s="28"/>
      <c r="I18" s="17"/>
      <c r="J18" s="30" t="str">
        <f>IFERROR(IF(Table1[CHANCE OF SALE]&lt;&gt;"",Table1[CHANCE OF SALE]*Table1[ESTIMATED VALUE],""),"")</f>
        <v/>
      </c>
    </row>
    <row r="19" spans="1:10" ht="19.5" customHeight="1" x14ac:dyDescent="0.2">
      <c r="A19" s="4"/>
      <c r="B19" s="18"/>
      <c r="C19" s="14"/>
      <c r="D19" s="21"/>
      <c r="E19" s="14"/>
      <c r="F19" s="18"/>
      <c r="G19" s="27"/>
      <c r="H19" s="29"/>
      <c r="I19" s="18"/>
      <c r="J19" s="31" t="str">
        <f>IFERROR(IF(Table1[CHANCE OF SALE]&lt;&gt;"",Table1[CHANCE OF SALE]*Table1[ESTIMATED VALUE],""),"")</f>
        <v/>
      </c>
    </row>
    <row r="20" spans="1:10" ht="19.5" customHeight="1" x14ac:dyDescent="0.2">
      <c r="A20" s="4"/>
      <c r="B20" s="17"/>
      <c r="C20" s="13"/>
      <c r="D20" s="13"/>
      <c r="E20" s="13"/>
      <c r="F20" s="17"/>
      <c r="G20" s="26"/>
      <c r="H20" s="28"/>
      <c r="I20" s="17"/>
      <c r="J20" s="30" t="str">
        <f>IFERROR(IF(Table1[CHANCE OF SALE]&lt;&gt;"",Table1[CHANCE OF SALE]*Table1[ESTIMATED VALUE],""),"")</f>
        <v/>
      </c>
    </row>
    <row r="21" spans="1:10" ht="19.5" customHeight="1" x14ac:dyDescent="0.2">
      <c r="A21" s="4"/>
      <c r="B21" s="18"/>
      <c r="C21" s="14"/>
      <c r="D21" s="14"/>
      <c r="E21" s="14"/>
      <c r="F21" s="18"/>
      <c r="G21" s="27"/>
      <c r="H21" s="29"/>
      <c r="I21" s="18"/>
      <c r="J21" s="31" t="str">
        <f>IFERROR(IF(Table1[CHANCE OF SALE]&lt;&gt;"",Table1[CHANCE OF SALE]*Table1[ESTIMATED VALUE],""),"")</f>
        <v/>
      </c>
    </row>
    <row r="22" spans="1:10" ht="19.5" customHeight="1" x14ac:dyDescent="0.2">
      <c r="A22" s="4"/>
      <c r="B22" s="17"/>
      <c r="C22" s="13"/>
      <c r="D22" s="13"/>
      <c r="E22" s="13"/>
      <c r="F22" s="17"/>
      <c r="G22" s="26"/>
      <c r="H22" s="28"/>
      <c r="I22" s="17"/>
      <c r="J22" s="30" t="str">
        <f>IFERROR(IF(Table1[CHANCE OF SALE]&lt;&gt;"",Table1[CHANCE OF SALE]*Table1[ESTIMATED VALUE],""),"")</f>
        <v/>
      </c>
    </row>
    <row r="23" spans="1:10" ht="19.5" customHeight="1" x14ac:dyDescent="0.2">
      <c r="A23" s="4"/>
      <c r="B23" s="18"/>
      <c r="C23" s="19"/>
      <c r="D23" s="19"/>
      <c r="E23" s="19"/>
      <c r="F23" s="18"/>
      <c r="G23" s="27"/>
      <c r="H23" s="29"/>
      <c r="I23" s="18"/>
      <c r="J23" s="31" t="str">
        <f>IFERROR(IF(Table1[CHANCE OF SALE]&lt;&gt;"",Table1[CHANCE OF SALE]*Table1[ESTIMATED VALUE],""),"")</f>
        <v/>
      </c>
    </row>
    <row r="24" spans="1:10" ht="16.5" customHeight="1" x14ac:dyDescent="0.2">
      <c r="A24" s="4"/>
      <c r="B24" s="33"/>
      <c r="C24" s="33"/>
      <c r="D24" s="33"/>
      <c r="E24" s="33"/>
      <c r="F24" s="25" t="s">
        <v>9</v>
      </c>
      <c r="G24" s="37">
        <f>SUBTOTAL(109, Table1[ESTIMATED VALUE])</f>
        <v>95000</v>
      </c>
      <c r="H24" s="33"/>
      <c r="I24" s="25" t="s">
        <v>9</v>
      </c>
      <c r="J24" s="37">
        <f>SUBTOTAL(109,Table1[WEIGHTED FORECAST])</f>
        <v>90250</v>
      </c>
    </row>
    <row r="25" spans="1:10" ht="16.5" customHeight="1" x14ac:dyDescent="0.2">
      <c r="A25" s="4"/>
      <c r="B25" s="4"/>
      <c r="C25" s="34"/>
      <c r="D25" s="35"/>
      <c r="E25" s="36"/>
      <c r="F25" s="4"/>
      <c r="G25" s="4"/>
      <c r="H25" s="4"/>
      <c r="I25" s="4"/>
      <c r="J25" s="4"/>
    </row>
    <row r="26" spans="1:10" ht="16.5" customHeight="1" x14ac:dyDescent="0.2">
      <c r="A26" s="4"/>
      <c r="B26" s="4"/>
      <c r="C26" s="34"/>
      <c r="D26" s="35"/>
      <c r="E26" s="36"/>
      <c r="F26" s="4"/>
      <c r="G26" s="4"/>
      <c r="H26" s="4"/>
      <c r="I26" s="4"/>
      <c r="J26" s="4"/>
    </row>
    <row r="27" spans="1:10" ht="24.75" customHeight="1" x14ac:dyDescent="0.2">
      <c r="B27" s="4"/>
      <c r="C27" s="8"/>
      <c r="D27" s="9"/>
      <c r="E27" s="10"/>
      <c r="F27" s="4"/>
    </row>
    <row r="28" spans="1:10" ht="17.25" customHeight="1" x14ac:dyDescent="0.2">
      <c r="B28" s="4"/>
      <c r="C28" s="12"/>
      <c r="D28" s="12"/>
      <c r="E28" s="11"/>
      <c r="F28" s="4"/>
    </row>
    <row r="29" spans="1:10" ht="26.25" customHeight="1" x14ac:dyDescent="0.2">
      <c r="B29" s="4"/>
      <c r="C29" s="5"/>
      <c r="D29" s="6"/>
      <c r="E29" s="5"/>
      <c r="F29" s="4"/>
    </row>
    <row r="30" spans="1:10" x14ac:dyDescent="0.2">
      <c r="B30" s="4"/>
      <c r="C30" s="5"/>
      <c r="D30" s="7"/>
      <c r="E30" s="11"/>
      <c r="F30" s="4"/>
    </row>
    <row r="31" spans="1:10" x14ac:dyDescent="0.2">
      <c r="C31" s="2"/>
      <c r="D31" s="2"/>
      <c r="E31" s="2"/>
    </row>
    <row r="32" spans="1:10" x14ac:dyDescent="0.2">
      <c r="C32" s="2"/>
      <c r="D32" s="2"/>
      <c r="E32" s="2"/>
    </row>
    <row r="33" spans="3:5" x14ac:dyDescent="0.2">
      <c r="C33" s="2"/>
      <c r="D33" s="2"/>
      <c r="E33" s="2"/>
    </row>
    <row r="34" spans="3:5" x14ac:dyDescent="0.2">
      <c r="C34" s="2"/>
      <c r="D34" s="2"/>
      <c r="E34" s="2"/>
    </row>
    <row r="35" spans="3:5" x14ac:dyDescent="0.2">
      <c r="C35" s="2"/>
      <c r="D35" s="2"/>
      <c r="E35" s="2"/>
    </row>
    <row r="36" spans="3:5" x14ac:dyDescent="0.2">
      <c r="C36" s="2"/>
      <c r="D36" s="2"/>
      <c r="E36" s="2"/>
    </row>
    <row r="37" spans="3:5" x14ac:dyDescent="0.2">
      <c r="C37" s="2"/>
      <c r="D37" s="2"/>
      <c r="E37" s="2"/>
    </row>
  </sheetData>
  <sheetProtection formatCells="0" formatColumns="0" insertColumns="0" insertRows="0" insertHyperlinks="0" deleteColumns="0" deleteRows="0" sort="0"/>
  <printOptions horizontalCentered="1" verticalCentered="1"/>
  <pageMargins left="0.25" right="0.25" top="0.25" bottom="0.25" header="0" footer="0"/>
  <pageSetup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Lead Tracker</vt:lpstr>
      <vt:lpstr>'Lead Tracker'!Print_Area</vt:lpstr>
    </vt:vector>
  </TitlesOfParts>
  <Company>HubSpot,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Lead Tracker</dc:title>
  <cp:keywords>Lead Tracker Template, Sales contact list</cp:keywords>
  <cp:lastModifiedBy>Tatiana_Jeremy</cp:lastModifiedBy>
  <cp:lastPrinted>2019-07-17T03:01:44Z</cp:lastPrinted>
  <dcterms:created xsi:type="dcterms:W3CDTF">2018-08-03T11:10:34Z</dcterms:created>
  <dcterms:modified xsi:type="dcterms:W3CDTF">2019-07-17T03:01:50Z</dcterms:modified>
  <cp:category/>
</cp:coreProperties>
</file>