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" sheetId="1" r:id="rId4"/>
    <sheet state="visible" name="Data" sheetId="2" r:id="rId5"/>
    <sheet state="hidden" name="Calculations" sheetId="3" r:id="rId6"/>
    <sheet state="visible" name="Dashboard" sheetId="4" r:id="rId7"/>
  </sheets>
  <definedNames/>
  <calcPr/>
  <extLst>
    <ext uri="GoogleSheetsCustomDataVersion1">
      <go:sheetsCustomData xmlns:go="http://customooxmlschemas.google.com/" r:id="rId8" roundtripDataSignature="AMtx7migoa517mlM/QSHhLHtuJWvKVIbSw=="/>
    </ext>
  </extLst>
</workbook>
</file>

<file path=xl/sharedStrings.xml><?xml version="1.0" encoding="utf-8"?>
<sst xmlns="http://schemas.openxmlformats.org/spreadsheetml/2006/main" count="163" uniqueCount="91">
  <si>
    <t>Calendar</t>
  </si>
  <si>
    <t>Website</t>
  </si>
  <si>
    <t>Email</t>
  </si>
  <si>
    <t>Social Media</t>
  </si>
  <si>
    <t>Sales by Channel</t>
  </si>
  <si>
    <t>Ad Spend</t>
  </si>
  <si>
    <t>Subscribers</t>
  </si>
  <si>
    <t>Notes &gt;</t>
  </si>
  <si>
    <t>Google ad spend to lead users to your website for this week</t>
  </si>
  <si>
    <t>Number of visitors to your site in this week</t>
  </si>
  <si>
    <t>Number of visitors that only visited a single page of your site or stayed for a limited time in this week</t>
  </si>
  <si>
    <t>Number of emails sent this week</t>
  </si>
  <si>
    <t>Of the emails sent, emails opened by recipients this week</t>
  </si>
  <si>
    <t>The number of people in your email contacts list as of the end of this week</t>
  </si>
  <si>
    <t>Active, subscribed contacts that receive your newsletters / weekly emails as of the end of this week</t>
  </si>
  <si>
    <t>Facebook ad spend for this week</t>
  </si>
  <si>
    <t>Instagram ad spend for this week</t>
  </si>
  <si>
    <t>Twitter ad spend for this week</t>
  </si>
  <si>
    <t>LinkedIn ad spend for this week</t>
  </si>
  <si>
    <t>YouTube ad spend for this week</t>
  </si>
  <si>
    <t>Likes at the end of this week</t>
  </si>
  <si>
    <t>Followers at the end of this week</t>
  </si>
  <si>
    <t>Subscribers at the end of this week</t>
  </si>
  <si>
    <t>Sales sourced via your website.</t>
  </si>
  <si>
    <t>Sales sourced via email marketing this week</t>
  </si>
  <si>
    <t>Sales sourced via Facebook this week</t>
  </si>
  <si>
    <t>Sales sourced via Instagram this week</t>
  </si>
  <si>
    <t>Marketing Dashboard</t>
  </si>
  <si>
    <t>Use our Marketing Dashboard template to track the effectiveness of your next marketing campaign.</t>
  </si>
  <si>
    <t>Instructions on how to use it follow below along with some setup steps.</t>
  </si>
  <si>
    <t>Sales sourced via Twitter this week</t>
  </si>
  <si>
    <t>Sales sourced via LinkedIn this week</t>
  </si>
  <si>
    <t>Sales sourced via YouTube this week</t>
  </si>
  <si>
    <t>Week Starting</t>
  </si>
  <si>
    <t>How to use this tool</t>
  </si>
  <si>
    <t>Active</t>
  </si>
  <si>
    <t>Google Ad Spend</t>
  </si>
  <si>
    <t>Visitors</t>
  </si>
  <si>
    <t>Bounces</t>
  </si>
  <si>
    <t>Emails Sent</t>
  </si>
  <si>
    <t>Emails Opened</t>
  </si>
  <si>
    <t>Contacts</t>
  </si>
  <si>
    <t>Ad Spend : FB</t>
  </si>
  <si>
    <t>Ad Spend : IN</t>
  </si>
  <si>
    <t>Ad Spend : TW</t>
  </si>
  <si>
    <t>Ad Spend : LN</t>
  </si>
  <si>
    <t>Ad Spend : YT</t>
  </si>
  <si>
    <t>Likes : FB</t>
  </si>
  <si>
    <t>Followers : IN</t>
  </si>
  <si>
    <t>Followers : TW</t>
  </si>
  <si>
    <t>Followers : LN</t>
  </si>
  <si>
    <t>Subscribers : YT</t>
  </si>
  <si>
    <t>Social : FB</t>
  </si>
  <si>
    <t>Social : IN</t>
  </si>
  <si>
    <t>Social : TW</t>
  </si>
  <si>
    <t>Social : LN</t>
  </si>
  <si>
    <t>Social : YT</t>
  </si>
  <si>
    <t>Calculations</t>
  </si>
  <si>
    <t>Followers / Subs</t>
  </si>
  <si>
    <t>: IN</t>
  </si>
  <si>
    <t>: TW</t>
  </si>
  <si>
    <t>: LN</t>
  </si>
  <si>
    <t>: YT</t>
  </si>
  <si>
    <t>Followers / Subs : FB</t>
  </si>
  <si>
    <t>Bounce Rate</t>
  </si>
  <si>
    <t>Open Rate</t>
  </si>
  <si>
    <t>First, set your campaign's start date below.</t>
  </si>
  <si>
    <t>SET THIS UP!</t>
  </si>
  <si>
    <t>First Week Start Date:</t>
  </si>
  <si>
    <t>NOTE</t>
  </si>
  <si>
    <t>You should not change the start date once data has been added to the Data sheet, since this will</t>
  </si>
  <si>
    <t>throw the dates in the dashboard off.</t>
  </si>
  <si>
    <t>This dashboard can handle up to 5 years, or 260 weeks of data.</t>
  </si>
  <si>
    <t>At the end of every week, enter your campaign's latest weekly metrics in the shaded spaces in the Data sheet.</t>
  </si>
  <si>
    <t>Look up the current week's starting date on column A, and enter the data in columns C-Z.</t>
  </si>
  <si>
    <t>See the notes on row 3 for information on what to enter in each column.</t>
  </si>
  <si>
    <t>The charts on the dashboard will automatically update to show figures as of the latest week filled out in the Data sheet.</t>
  </si>
  <si>
    <t>The smaller charts show figures from the latest 10 weeks, while the sales chart shows the last 30 weeks.</t>
  </si>
  <si>
    <t>(All Monetary Figures in USD)</t>
  </si>
  <si>
    <t>Social Ad Spend</t>
  </si>
  <si>
    <t>Email Contacts</t>
  </si>
  <si>
    <t>Email Subscribers</t>
  </si>
  <si>
    <t>Email Open Rate</t>
  </si>
  <si>
    <t>Followers / Subs by Platform</t>
  </si>
  <si>
    <t>Facebook (FB)</t>
  </si>
  <si>
    <t>Instagram (IN)</t>
  </si>
  <si>
    <t>Twitter (TW)</t>
  </si>
  <si>
    <t>LinkedIn (LN)</t>
  </si>
  <si>
    <t>YouTube (YT)</t>
  </si>
  <si>
    <t>Sales by Platform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</si>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</sst>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_);\(#,##0\);&quot;–&quot;_)"/>
    <numFmt numFmtId="165" formatCode="mm&quot;/&quot;dd&quot;/&quot;yy"/>
    <numFmt numFmtId="166" formatCode="0%_);\(0%\);&quot;–&quot;_)"/>
    <numFmt numFmtId="167" formatCode="#,##0,&quot;k&quot;"/>
  </numFmts>
  <fonts count="22">
    <font>
      <sz val="10.0"/>
      <color rgb="FF000000"/>
      <name val="Arial"/>
    </font>
    <font>
      <sz val="10.0"/>
      <color rgb="FFFFFFFF"/>
      <name val="Arial"/>
    </font>
    <font>
      <sz val="10.0"/>
      <color rgb="FF33475B"/>
      <name val="Arial"/>
    </font>
    <font>
      <b/>
      <sz val="24.0"/>
      <color rgb="FF33475B"/>
      <name val="Arial"/>
    </font>
    <font>
      <sz val="24.0"/>
      <color rgb="FF33475B"/>
      <name val="Arial"/>
    </font>
    <font>
      <b/>
      <sz val="10.0"/>
      <color rgb="FF33475B"/>
      <name val="Arial"/>
    </font>
    <font>
      <i/>
      <sz val="10.0"/>
      <color rgb="FF33475B"/>
      <name val="Arial"/>
    </font>
    <font>
      <sz val="8.0"/>
      <color rgb="FF33475B"/>
      <name val="Arial"/>
    </font>
    <font>
      <sz val="8.0"/>
      <color theme="1"/>
      <name val="Arial"/>
    </font>
    <font>
      <sz val="11.0"/>
      <color rgb="FF33475B"/>
      <name val="Arial"/>
    </font>
    <font>
      <b/>
      <sz val="18.0"/>
      <color rgb="FF33475B"/>
      <name val="Arial"/>
    </font>
    <font>
      <sz val="10.0"/>
      <color rgb="FF38761D"/>
      <name val="Arial"/>
    </font>
    <font>
      <b/>
      <sz val="12.0"/>
      <color rgb="FFFF7A59"/>
      <name val="Arial"/>
    </font>
    <font>
      <b/>
      <sz val="10.0"/>
      <color rgb="FFF2545B"/>
      <name val="Arial"/>
    </font>
    <font>
      <sz val="9.0"/>
      <color rgb="FF33475B"/>
      <name val="Arial"/>
    </font>
    <font>
      <b/>
      <sz val="11.0"/>
      <color rgb="FF33475B"/>
      <name val="Arial"/>
    </font>
    <font>
      <sz val="12.0"/>
      <color rgb="FFFFFFFF"/>
      <name val="Arial"/>
    </font>
    <font>
      <sz val="11.0"/>
      <color rgb="FFFFFFFF"/>
      <name val="Arial"/>
    </font>
    <font>
      <sz val="7.0"/>
      <color rgb="FFFFFFFF"/>
      <name val="Arial"/>
    </font>
    <font/>
    <font>
      <b/>
      <sz val="24.0"/>
      <color rgb="FFFFFFFF"/>
      <name val="Arial"/>
    </font>
    <font>
      <b/>
      <sz val="10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33475B"/>
        <bgColor rgb="FF33475B"/>
      </patternFill>
    </fill>
    <fill>
      <patternFill patternType="solid">
        <fgColor rgb="FFEAF0F6"/>
        <bgColor rgb="FFEAF0F6"/>
      </patternFill>
    </fill>
    <fill>
      <patternFill patternType="solid">
        <fgColor rgb="FF99ACC2"/>
        <bgColor rgb="FF99ACC2"/>
      </patternFill>
    </fill>
    <fill>
      <patternFill patternType="solid">
        <fgColor rgb="FFD9D9D9"/>
        <bgColor rgb="FFD9D9D9"/>
      </patternFill>
    </fill>
  </fills>
  <borders count="26">
    <border/>
    <border>
      <left/>
      <right/>
      <top/>
      <bottom/>
    </border>
    <border>
      <left style="thin">
        <color rgb="FF33475B"/>
      </left>
      <right/>
      <top style="thin">
        <color rgb="FF33475B"/>
      </top>
      <bottom/>
    </border>
    <border>
      <left/>
      <right/>
      <top style="thin">
        <color rgb="FF33475B"/>
      </top>
      <bottom/>
    </border>
    <border>
      <left/>
      <right style="thin">
        <color rgb="FF33475B"/>
      </right>
      <top style="thin">
        <color rgb="FF33475B"/>
      </top>
      <bottom/>
    </border>
    <border>
      <left style="thin">
        <color rgb="FF33475B"/>
      </left>
    </border>
    <border>
      <right style="thin">
        <color rgb="FF33475B"/>
      </right>
    </border>
    <border>
      <left style="thin">
        <color rgb="FF33475B"/>
      </left>
      <top style="thin">
        <color rgb="FF33475B"/>
      </top>
      <bottom style="thin">
        <color rgb="FF33475B"/>
      </bottom>
    </border>
    <border>
      <top style="thin">
        <color rgb="FF33475B"/>
      </top>
      <bottom style="thin">
        <color rgb="FF33475B"/>
      </bottom>
    </border>
    <border>
      <right style="thin">
        <color rgb="FF33475B"/>
      </right>
      <top style="thin">
        <color rgb="FF33475B"/>
      </top>
      <bottom style="thin">
        <color rgb="FF33475B"/>
      </bottom>
    </border>
    <border>
      <left style="thin">
        <color rgb="FF33475B"/>
      </left>
      <right style="thin">
        <color rgb="FF33475B"/>
      </right>
      <top style="thin">
        <color rgb="FF33475B"/>
      </top>
      <bottom style="thin">
        <color rgb="FF33475B"/>
      </bottom>
    </border>
    <border>
      <bottom style="thin">
        <color rgb="FF33475B"/>
      </bottom>
    </border>
    <border>
      <top style="thin">
        <color rgb="FF999999"/>
      </top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 style="thin">
        <color rgb="FFFFFFFF"/>
      </top>
      <bottom/>
    </border>
    <border>
      <left/>
      <top style="thin">
        <color rgb="FFFFFFFF"/>
      </top>
      <bottom/>
    </border>
    <border>
      <top style="thin">
        <color rgb="FFFFFFFF"/>
      </top>
      <bottom/>
    </border>
    <border>
      <right/>
      <top style="thin">
        <color rgb="FFFFFFFF"/>
      </top>
      <bottom/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14" xfId="0" applyAlignment="1" applyBorder="1" applyFill="1" applyFont="1" applyNumberFormat="1">
      <alignment horizontal="left"/>
    </xf>
    <xf borderId="0" fillId="0" fontId="2" numFmtId="0" xfId="0" applyAlignment="1" applyFont="1">
      <alignment vertical="center"/>
    </xf>
    <xf borderId="1" fillId="2" fontId="1" numFmtId="0" xfId="0" applyBorder="1" applyFont="1"/>
    <xf borderId="0" fillId="0" fontId="3" numFmtId="0" xfId="0" applyAlignment="1" applyFont="1">
      <alignment vertical="center"/>
    </xf>
    <xf borderId="2" fillId="2" fontId="1" numFmtId="0" xfId="0" applyBorder="1" applyFont="1"/>
    <xf borderId="0" fillId="0" fontId="2" numFmtId="0" xfId="0" applyAlignment="1" applyFont="1">
      <alignment horizontal="center" vertical="center"/>
    </xf>
    <xf borderId="3" fillId="2" fontId="1" numFmtId="0" xfId="0" applyBorder="1" applyFont="1"/>
    <xf borderId="0" fillId="0" fontId="0" numFmtId="0" xfId="0" applyFont="1"/>
    <xf borderId="4" fillId="2" fontId="1" numFmtId="0" xfId="0" applyBorder="1" applyFont="1"/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2" numFmtId="14" xfId="0" applyAlignment="1" applyFont="1" applyNumberFormat="1">
      <alignment horizontal="left"/>
    </xf>
    <xf borderId="0" fillId="0" fontId="2" numFmtId="0" xfId="0" applyFont="1"/>
    <xf borderId="5" fillId="0" fontId="2" numFmtId="0" xfId="0" applyBorder="1" applyFont="1"/>
    <xf borderId="6" fillId="0" fontId="2" numFmtId="0" xfId="0" applyBorder="1" applyFont="1"/>
    <xf borderId="7" fillId="0" fontId="6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7" numFmtId="14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left" shrinkToFit="0" vertical="top" wrapText="1"/>
    </xf>
    <xf borderId="10" fillId="0" fontId="7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vertical="center"/>
    </xf>
    <xf borderId="1" fillId="2" fontId="1" numFmtId="14" xfId="0" applyAlignment="1" applyBorder="1" applyFont="1" applyNumberFormat="1">
      <alignment horizontal="left" vertical="center"/>
    </xf>
    <xf borderId="1" fillId="2" fontId="1" numFmtId="0" xfId="0" applyAlignment="1" applyBorder="1" applyFont="1">
      <alignment vertical="center"/>
    </xf>
    <xf borderId="2" fillId="2" fontId="1" numFmtId="0" xfId="0" applyAlignment="1" applyBorder="1" applyFont="1">
      <alignment vertical="center"/>
    </xf>
    <xf borderId="3" fillId="2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11" fillId="0" fontId="2" numFmtId="14" xfId="0" applyAlignment="1" applyBorder="1" applyFont="1" applyNumberFormat="1">
      <alignment horizontal="center"/>
    </xf>
    <xf borderId="11" fillId="0" fontId="2" numFmtId="0" xfId="0" applyAlignment="1" applyBorder="1" applyFont="1">
      <alignment horizontal="center"/>
    </xf>
    <xf borderId="10" fillId="0" fontId="2" numFmtId="0" xfId="0" applyAlignment="1" applyBorder="1" applyFont="1">
      <alignment horizontal="center"/>
    </xf>
    <xf borderId="0" fillId="0" fontId="11" numFmtId="14" xfId="0" applyAlignment="1" applyFont="1" applyNumberFormat="1">
      <alignment horizontal="center"/>
    </xf>
    <xf borderId="0" fillId="0" fontId="2" numFmtId="14" xfId="0" applyAlignment="1" applyFont="1" applyNumberFormat="1">
      <alignment horizontal="center"/>
    </xf>
    <xf borderId="10" fillId="3" fontId="2" numFmtId="164" xfId="0" applyAlignment="1" applyBorder="1" applyFill="1" applyFont="1" applyNumberFormat="1">
      <alignment horizontal="right" vertical="center"/>
    </xf>
    <xf borderId="1" fillId="4" fontId="1" numFmtId="0" xfId="0" applyAlignment="1" applyBorder="1" applyFill="1" applyFont="1">
      <alignment vertical="center"/>
    </xf>
    <xf borderId="0" fillId="0" fontId="2" numFmtId="14" xfId="0" applyAlignment="1" applyFont="1" applyNumberFormat="1">
      <alignment horizontal="left"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0" fontId="6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1" fillId="5" fontId="8" numFmtId="0" xfId="0" applyAlignment="1" applyBorder="1" applyFill="1" applyFont="1">
      <alignment horizontal="left" shrinkToFit="0" vertical="center" wrapText="1"/>
    </xf>
    <xf borderId="11" fillId="0" fontId="2" numFmtId="14" xfId="0" applyAlignment="1" applyBorder="1" applyFont="1" applyNumberFormat="1">
      <alignment horizontal="center" vertical="center"/>
    </xf>
    <xf borderId="11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 vertical="center"/>
    </xf>
    <xf borderId="0" fillId="0" fontId="11" numFmtId="165" xfId="0" applyAlignment="1" applyFont="1" applyNumberFormat="1">
      <alignment horizontal="center" vertical="center"/>
    </xf>
    <xf borderId="1" fillId="5" fontId="2" numFmtId="164" xfId="0" applyAlignment="1" applyBorder="1" applyFont="1" applyNumberFormat="1">
      <alignment horizontal="right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10" fillId="3" fontId="2" numFmtId="1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right" vertical="center"/>
    </xf>
    <xf borderId="0" fillId="0" fontId="2" numFmtId="166" xfId="0" applyAlignment="1" applyFont="1" applyNumberFormat="1">
      <alignment horizontal="right" vertical="center"/>
    </xf>
    <xf borderId="0" fillId="0" fontId="2" numFmtId="165" xfId="0" applyAlignment="1" applyFont="1" applyNumberFormat="1">
      <alignment horizontal="center" vertical="center"/>
    </xf>
    <xf borderId="1" fillId="2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1" fillId="2" fontId="16" numFmtId="0" xfId="0" applyAlignment="1" applyBorder="1" applyFont="1">
      <alignment vertical="center"/>
    </xf>
    <xf borderId="12" fillId="0" fontId="2" numFmtId="0" xfId="0" applyAlignment="1" applyBorder="1" applyFont="1">
      <alignment vertical="center"/>
    </xf>
    <xf borderId="1" fillId="2" fontId="1" numFmtId="0" xfId="0" applyAlignment="1" applyBorder="1" applyFont="1">
      <alignment horizontal="left" vertical="top"/>
    </xf>
    <xf borderId="1" fillId="2" fontId="17" numFmtId="0" xfId="0" applyAlignment="1" applyBorder="1" applyFont="1">
      <alignment horizontal="center" vertical="top"/>
    </xf>
    <xf borderId="1" fillId="2" fontId="18" numFmtId="0" xfId="0" applyAlignment="1" applyBorder="1" applyFont="1">
      <alignment vertical="top"/>
    </xf>
    <xf borderId="13" fillId="2" fontId="1" numFmtId="0" xfId="0" applyAlignment="1" applyBorder="1" applyFont="1">
      <alignment horizontal="center"/>
    </xf>
    <xf borderId="14" fillId="0" fontId="19" numFmtId="0" xfId="0" applyBorder="1" applyFont="1"/>
    <xf borderId="15" fillId="0" fontId="19" numFmtId="0" xfId="0" applyBorder="1" applyFont="1"/>
    <xf borderId="16" fillId="2" fontId="20" numFmtId="3" xfId="0" applyAlignment="1" applyBorder="1" applyFont="1" applyNumberFormat="1">
      <alignment horizontal="center" vertical="top"/>
    </xf>
    <xf borderId="17" fillId="0" fontId="19" numFmtId="0" xfId="0" applyBorder="1" applyFont="1"/>
    <xf borderId="18" fillId="0" fontId="19" numFmtId="0" xfId="0" applyBorder="1" applyFont="1"/>
    <xf borderId="19" fillId="0" fontId="19" numFmtId="0" xfId="0" applyBorder="1" applyFont="1"/>
    <xf borderId="20" fillId="0" fontId="19" numFmtId="0" xfId="0" applyBorder="1" applyFont="1"/>
    <xf borderId="21" fillId="0" fontId="19" numFmtId="0" xfId="0" applyBorder="1" applyFont="1"/>
    <xf borderId="16" fillId="2" fontId="20" numFmtId="167" xfId="0" applyAlignment="1" applyBorder="1" applyFont="1" applyNumberFormat="1">
      <alignment horizontal="center" vertical="top"/>
    </xf>
    <xf borderId="1" fillId="2" fontId="20" numFmtId="3" xfId="0" applyAlignment="1" applyBorder="1" applyFont="1" applyNumberFormat="1">
      <alignment horizontal="center" vertical="top"/>
    </xf>
    <xf borderId="16" fillId="2" fontId="20" numFmtId="9" xfId="0" applyAlignment="1" applyBorder="1" applyFont="1" applyNumberFormat="1">
      <alignment horizontal="center" vertical="top"/>
    </xf>
    <xf borderId="13" fillId="2" fontId="21" numFmtId="0" xfId="0" applyAlignment="1" applyBorder="1" applyFont="1">
      <alignment horizontal="center" vertical="top"/>
    </xf>
    <xf borderId="1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vertical="center"/>
    </xf>
    <xf borderId="13" fillId="2" fontId="1" numFmtId="164" xfId="0" applyAlignment="1" applyBorder="1" applyFont="1" applyNumberFormat="1">
      <alignment horizontal="right" vertical="center"/>
    </xf>
    <xf borderId="1" fillId="2" fontId="14" numFmtId="0" xfId="0" applyAlignment="1" applyBorder="1" applyFont="1">
      <alignment horizontal="center" vertical="center"/>
    </xf>
    <xf borderId="22" fillId="2" fontId="1" numFmtId="0" xfId="0" applyAlignment="1" applyBorder="1" applyFont="1">
      <alignment vertical="center"/>
    </xf>
    <xf borderId="22" fillId="2" fontId="2" numFmtId="0" xfId="0" applyAlignment="1" applyBorder="1" applyFont="1">
      <alignment horizontal="center" vertical="center"/>
    </xf>
    <xf borderId="22" fillId="2" fontId="2" numFmtId="0" xfId="0" applyAlignment="1" applyBorder="1" applyFont="1">
      <alignment vertical="center"/>
    </xf>
    <xf borderId="23" fillId="2" fontId="1" numFmtId="164" xfId="0" applyAlignment="1" applyBorder="1" applyFont="1" applyNumberFormat="1">
      <alignment horizontal="right" vertical="center"/>
    </xf>
    <xf borderId="24" fillId="0" fontId="19" numFmtId="0" xfId="0" applyBorder="1" applyFont="1"/>
    <xf borderId="25" fillId="0" fontId="19" numFmtId="0" xfId="0" applyBorder="1" applyFont="1"/>
    <xf borderId="13" fillId="2" fontId="1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Calculations!$C$4</c:f>
            </c:strRef>
          </c:tx>
          <c:spPr>
            <a:solidFill>
              <a:srgbClr val="33475B"/>
            </a:solidFill>
          </c:spPr>
          <c:cat>
            <c:strRef>
              <c:f>Calculations!$A$5:$A$14</c:f>
            </c:strRef>
          </c:cat>
          <c:val>
            <c:numRef>
              <c:f>Calculations!$C$5:$C$14</c:f>
            </c:numRef>
          </c:val>
        </c:ser>
        <c:axId val="78272838"/>
        <c:axId val="888868643"/>
      </c:barChart>
      <c:catAx>
        <c:axId val="782728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888868643"/>
      </c:catAx>
      <c:valAx>
        <c:axId val="888868643"/>
        <c:scaling>
          <c:orientation val="minMax"/>
        </c:scaling>
        <c:delete val="0"/>
        <c:axPos val="l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Calibri"/>
                  </a:defRPr>
                </a:pPr>
                <a:r>
                  <a:t>Google Ad Spend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78272838"/>
      </c:valAx>
      <c:spPr>
        <a:solidFill>
          <a:srgbClr val="FFFFFF"/>
        </a:solidFill>
      </c:spPr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Calculations!$H$4</c:f>
            </c:strRef>
          </c:tx>
          <c:spPr>
            <a:solidFill>
              <a:srgbClr val="33475B"/>
            </a:solidFill>
          </c:spPr>
          <c:cat>
            <c:strRef>
              <c:f>Calculations!$A$5:$A$14</c:f>
            </c:strRef>
          </c:cat>
          <c:val>
            <c:numRef>
              <c:f>Calculations!$H$5:$H$14</c:f>
            </c:numRef>
          </c:val>
        </c:ser>
        <c:ser>
          <c:idx val="1"/>
          <c:order val="1"/>
          <c:tx>
            <c:strRef>
              <c:f>Calculations!$I$4</c:f>
            </c:strRef>
          </c:tx>
          <c:spPr>
            <a:solidFill>
              <a:srgbClr val="99ACC2"/>
            </a:solidFill>
          </c:spPr>
          <c:cat>
            <c:strRef>
              <c:f>Calculations!$A$5:$A$14</c:f>
            </c:strRef>
          </c:cat>
          <c:val>
            <c:numRef>
              <c:f>Calculations!$I$5:$I$14</c:f>
            </c:numRef>
          </c:val>
        </c:ser>
        <c:axId val="1422170603"/>
        <c:axId val="482141300"/>
      </c:barChart>
      <c:catAx>
        <c:axId val="14221706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482141300"/>
      </c:catAx>
      <c:valAx>
        <c:axId val="482141300"/>
        <c:scaling>
          <c:orientation val="minMax"/>
        </c:scaling>
        <c:delete val="0"/>
        <c:axPos val="l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422170603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Calibri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Calculations!$D$4</c:f>
            </c:strRef>
          </c:tx>
          <c:spPr>
            <a:solidFill>
              <a:srgbClr val="33475B"/>
            </a:solidFill>
          </c:spPr>
          <c:cat>
            <c:strRef>
              <c:f>Calculations!$A$5:$A$14</c:f>
            </c:strRef>
          </c:cat>
          <c:val>
            <c:numRef>
              <c:f>Calculations!$D$5:$D$14</c:f>
            </c:numRef>
          </c:val>
        </c:ser>
        <c:ser>
          <c:idx val="1"/>
          <c:order val="1"/>
          <c:tx>
            <c:strRef>
              <c:f>Calculations!$E$4</c:f>
            </c:strRef>
          </c:tx>
          <c:spPr>
            <a:solidFill>
              <a:srgbClr val="99ACC2"/>
            </a:solidFill>
          </c:spPr>
          <c:cat>
            <c:strRef>
              <c:f>Calculations!$A$5:$A$14</c:f>
            </c:strRef>
          </c:cat>
          <c:val>
            <c:numRef>
              <c:f>Calculations!$E$5:$E$14</c:f>
            </c:numRef>
          </c:val>
        </c:ser>
        <c:axId val="1319124094"/>
        <c:axId val="747651763"/>
      </c:barChart>
      <c:catAx>
        <c:axId val="1319124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747651763"/>
      </c:catAx>
      <c:valAx>
        <c:axId val="747651763"/>
        <c:scaling>
          <c:orientation val="minMax"/>
        </c:scaling>
        <c:delete val="0"/>
        <c:axPos val="l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319124094"/>
      </c:valAx>
      <c:lineChart>
        <c:varyColors val="0"/>
        <c:ser>
          <c:idx val="2"/>
          <c:order val="2"/>
          <c:tx>
            <c:strRef>
              <c:f>Calculations!$AA$4</c:f>
            </c:strRef>
          </c:tx>
          <c:spPr>
            <a:ln cmpd="sng" w="38100">
              <a:solidFill>
                <a:srgbClr val="FF7A59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7A59"/>
              </a:solidFill>
              <a:ln cmpd="sng">
                <a:solidFill>
                  <a:srgbClr val="FF7A59"/>
                </a:solidFill>
              </a:ln>
            </c:spPr>
          </c:marker>
          <c:cat>
            <c:strRef>
              <c:f>Calculations!$A$5:$A$14</c:f>
            </c:strRef>
          </c:cat>
          <c:val>
            <c:numRef>
              <c:f>Calculations!$AA$5:$AA$14</c:f>
            </c:numRef>
          </c:val>
          <c:smooth val="0"/>
        </c:ser>
        <c:axId val="1313404277"/>
        <c:axId val="553683505"/>
      </c:lineChart>
      <c:catAx>
        <c:axId val="1313404277"/>
        <c:scaling>
          <c:orientation val="minMax"/>
        </c:scaling>
        <c:delete val="1"/>
        <c:axPos val="b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553683505"/>
      </c:catAx>
      <c:valAx>
        <c:axId val="553683505"/>
        <c:scaling>
          <c:orientation val="minMax"/>
          <c:max val="0.5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313404277"/>
        <c:crosses val="max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Calibri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Calculations!$T$4</c:f>
            </c:strRef>
          </c:tx>
          <c:spPr>
            <a:solidFill>
              <a:srgbClr val="33475B"/>
            </a:solidFill>
          </c:spPr>
          <c:cat>
            <c:strRef>
              <c:f>Calculations!$A$5:$A$34</c:f>
            </c:strRef>
          </c:cat>
          <c:val>
            <c:numRef>
              <c:f>Calculations!$T$5:$T$34</c:f>
            </c:numRef>
          </c:val>
        </c:ser>
        <c:ser>
          <c:idx val="1"/>
          <c:order val="1"/>
          <c:tx>
            <c:strRef>
              <c:f>Calculations!$U$4</c:f>
            </c:strRef>
          </c:tx>
          <c:spPr>
            <a:solidFill>
              <a:srgbClr val="99ACC2"/>
            </a:solidFill>
          </c:spPr>
          <c:cat>
            <c:strRef>
              <c:f>Calculations!$A$5:$A$34</c:f>
            </c:strRef>
          </c:cat>
          <c:val>
            <c:numRef>
              <c:f>Calculations!$U$5:$U$34</c:f>
            </c:numRef>
          </c:val>
        </c:ser>
        <c:ser>
          <c:idx val="2"/>
          <c:order val="2"/>
          <c:tx>
            <c:strRef>
              <c:f>Calculations!$V$4</c:f>
            </c:strRef>
          </c:tx>
          <c:spPr>
            <a:solidFill>
              <a:srgbClr val="6A78D1"/>
            </a:solidFill>
          </c:spPr>
          <c:cat>
            <c:strRef>
              <c:f>Calculations!$A$5:$A$34</c:f>
            </c:strRef>
          </c:cat>
          <c:val>
            <c:numRef>
              <c:f>Calculations!$V$5:$V$34</c:f>
            </c:numRef>
          </c:val>
        </c:ser>
        <c:ser>
          <c:idx val="3"/>
          <c:order val="3"/>
          <c:tx>
            <c:strRef>
              <c:f>Calculations!$W$4</c:f>
            </c:strRef>
          </c:tx>
          <c:spPr>
            <a:solidFill>
              <a:srgbClr val="00BDA5"/>
            </a:solidFill>
          </c:spPr>
          <c:cat>
            <c:strRef>
              <c:f>Calculations!$A$5:$A$34</c:f>
            </c:strRef>
          </c:cat>
          <c:val>
            <c:numRef>
              <c:f>Calculations!$W$5:$W$34</c:f>
            </c:numRef>
          </c:val>
        </c:ser>
        <c:ser>
          <c:idx val="4"/>
          <c:order val="4"/>
          <c:tx>
            <c:strRef>
              <c:f>Calculations!$X$4</c:f>
            </c:strRef>
          </c:tx>
          <c:spPr>
            <a:solidFill>
              <a:srgbClr val="F5C26B"/>
            </a:solidFill>
          </c:spPr>
          <c:cat>
            <c:strRef>
              <c:f>Calculations!$A$5:$A$34</c:f>
            </c:strRef>
          </c:cat>
          <c:val>
            <c:numRef>
              <c:f>Calculations!$X$5:$X$34</c:f>
            </c:numRef>
          </c:val>
        </c:ser>
        <c:ser>
          <c:idx val="5"/>
          <c:order val="5"/>
          <c:tx>
            <c:strRef>
              <c:f>Calculations!$Y$4</c:f>
            </c:strRef>
          </c:tx>
          <c:spPr>
            <a:solidFill>
              <a:srgbClr val="FF8F59"/>
            </a:solidFill>
          </c:spPr>
          <c:cat>
            <c:strRef>
              <c:f>Calculations!$A$5:$A$34</c:f>
            </c:strRef>
          </c:cat>
          <c:val>
            <c:numRef>
              <c:f>Calculations!$Y$5:$Y$34</c:f>
            </c:numRef>
          </c:val>
        </c:ser>
        <c:ser>
          <c:idx val="6"/>
          <c:order val="6"/>
          <c:tx>
            <c:strRef>
              <c:f>Calculations!$Z$4</c:f>
            </c:strRef>
          </c:tx>
          <c:spPr>
            <a:solidFill>
              <a:srgbClr val="F2545B"/>
            </a:solidFill>
          </c:spPr>
          <c:cat>
            <c:strRef>
              <c:f>Calculations!$A$5:$A$34</c:f>
            </c:strRef>
          </c:cat>
          <c:val>
            <c:numRef>
              <c:f>Calculations!$Z$5:$Z$34</c:f>
            </c:numRef>
          </c:val>
        </c:ser>
        <c:overlap val="100"/>
        <c:axId val="1994073603"/>
        <c:axId val="1743482359"/>
      </c:barChart>
      <c:catAx>
        <c:axId val="19940736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743482359"/>
      </c:catAx>
      <c:valAx>
        <c:axId val="1743482359"/>
        <c:scaling>
          <c:orientation val="minMax"/>
        </c:scaling>
        <c:delete val="0"/>
        <c:axPos val="l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Calibri"/>
                  </a:defRPr>
                </a:pPr>
                <a:r>
                  <a:t>Weekly Sales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994073603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Calibri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Calculations!$F$4</c:f>
            </c:strRef>
          </c:tx>
          <c:spPr>
            <a:solidFill>
              <a:srgbClr val="33475B"/>
            </a:solidFill>
          </c:spPr>
          <c:cat>
            <c:strRef>
              <c:f>Calculations!$A$5:$A$14</c:f>
            </c:strRef>
          </c:cat>
          <c:val>
            <c:numRef>
              <c:f>Calculations!$F$5:$F$14</c:f>
            </c:numRef>
          </c:val>
        </c:ser>
        <c:ser>
          <c:idx val="1"/>
          <c:order val="1"/>
          <c:tx>
            <c:strRef>
              <c:f>Calculations!$G$4</c:f>
            </c:strRef>
          </c:tx>
          <c:spPr>
            <a:solidFill>
              <a:srgbClr val="99ACC2"/>
            </a:solidFill>
          </c:spPr>
          <c:cat>
            <c:strRef>
              <c:f>Calculations!$A$5:$A$14</c:f>
            </c:strRef>
          </c:cat>
          <c:val>
            <c:numRef>
              <c:f>Calculations!$G$5:$G$14</c:f>
            </c:numRef>
          </c:val>
        </c:ser>
        <c:axId val="346873754"/>
        <c:axId val="668071362"/>
      </c:barChart>
      <c:catAx>
        <c:axId val="3468737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668071362"/>
      </c:catAx>
      <c:valAx>
        <c:axId val="668071362"/>
        <c:scaling>
          <c:orientation val="minMax"/>
        </c:scaling>
        <c:delete val="0"/>
        <c:axPos val="l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346873754"/>
      </c:valAx>
      <c:lineChart>
        <c:varyColors val="0"/>
        <c:ser>
          <c:idx val="2"/>
          <c:order val="2"/>
          <c:tx>
            <c:strRef>
              <c:f>Calculations!$AB$4</c:f>
            </c:strRef>
          </c:tx>
          <c:spPr>
            <a:ln cmpd="sng" w="38100">
              <a:solidFill>
                <a:srgbClr val="FF7A59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7A59"/>
              </a:solidFill>
              <a:ln cmpd="sng">
                <a:solidFill>
                  <a:srgbClr val="FF7A59"/>
                </a:solidFill>
              </a:ln>
            </c:spPr>
          </c:marker>
          <c:cat>
            <c:strRef>
              <c:f>Calculations!$A$5:$A$14</c:f>
            </c:strRef>
          </c:cat>
          <c:val>
            <c:numRef>
              <c:f>Calculations!$AB$5:$AB$14</c:f>
            </c:numRef>
          </c:val>
          <c:smooth val="0"/>
        </c:ser>
        <c:axId val="1269371965"/>
        <c:axId val="1881547272"/>
      </c:lineChart>
      <c:catAx>
        <c:axId val="1269371965"/>
        <c:scaling>
          <c:orientation val="minMax"/>
        </c:scaling>
        <c:delete val="1"/>
        <c:axPos val="b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881547272"/>
      </c:catAx>
      <c:valAx>
        <c:axId val="1881547272"/>
        <c:scaling>
          <c:orientation val="minMax"/>
          <c:max val="0.5"/>
        </c:scaling>
        <c:delete val="0"/>
        <c:axPos val="r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269371965"/>
        <c:crosses val="max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Calibri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Calculations!$J$4</c:f>
            </c:strRef>
          </c:tx>
          <c:spPr>
            <a:solidFill>
              <a:srgbClr val="6A78D1"/>
            </a:solidFill>
          </c:spPr>
          <c:cat>
            <c:strRef>
              <c:f>Calculations!$A$5:$A$14</c:f>
            </c:strRef>
          </c:cat>
          <c:val>
            <c:numRef>
              <c:f>Calculations!$J$5:$J$14</c:f>
            </c:numRef>
          </c:val>
        </c:ser>
        <c:ser>
          <c:idx val="1"/>
          <c:order val="1"/>
          <c:tx>
            <c:strRef>
              <c:f>Calculations!$K$4</c:f>
            </c:strRef>
          </c:tx>
          <c:spPr>
            <a:solidFill>
              <a:srgbClr val="00BDA5"/>
            </a:solidFill>
          </c:spPr>
          <c:cat>
            <c:strRef>
              <c:f>Calculations!$A$5:$A$14</c:f>
            </c:strRef>
          </c:cat>
          <c:val>
            <c:numRef>
              <c:f>Calculations!$K$5:$K$14</c:f>
            </c:numRef>
          </c:val>
        </c:ser>
        <c:ser>
          <c:idx val="2"/>
          <c:order val="2"/>
          <c:tx>
            <c:strRef>
              <c:f>Calculations!$L$4</c:f>
            </c:strRef>
          </c:tx>
          <c:spPr>
            <a:solidFill>
              <a:srgbClr val="F5C26B"/>
            </a:solidFill>
          </c:spPr>
          <c:cat>
            <c:strRef>
              <c:f>Calculations!$A$5:$A$14</c:f>
            </c:strRef>
          </c:cat>
          <c:val>
            <c:numRef>
              <c:f>Calculations!$L$5:$L$14</c:f>
            </c:numRef>
          </c:val>
        </c:ser>
        <c:ser>
          <c:idx val="3"/>
          <c:order val="3"/>
          <c:tx>
            <c:strRef>
              <c:f>Calculations!$M$4</c:f>
            </c:strRef>
          </c:tx>
          <c:spPr>
            <a:solidFill>
              <a:srgbClr val="FF8F59"/>
            </a:solidFill>
          </c:spPr>
          <c:cat>
            <c:strRef>
              <c:f>Calculations!$A$5:$A$14</c:f>
            </c:strRef>
          </c:cat>
          <c:val>
            <c:numRef>
              <c:f>Calculations!$M$5:$M$14</c:f>
            </c:numRef>
          </c:val>
        </c:ser>
        <c:ser>
          <c:idx val="4"/>
          <c:order val="4"/>
          <c:tx>
            <c:strRef>
              <c:f>Calculations!$N$4</c:f>
            </c:strRef>
          </c:tx>
          <c:spPr>
            <a:solidFill>
              <a:srgbClr val="F2545B"/>
            </a:solidFill>
          </c:spPr>
          <c:cat>
            <c:strRef>
              <c:f>Calculations!$A$5:$A$14</c:f>
            </c:strRef>
          </c:cat>
          <c:val>
            <c:numRef>
              <c:f>Calculations!$N$5:$N$14</c:f>
            </c:numRef>
          </c:val>
        </c:ser>
        <c:overlap val="100"/>
        <c:axId val="656685725"/>
        <c:axId val="98269092"/>
      </c:barChart>
      <c:catAx>
        <c:axId val="6566857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98269092"/>
      </c:catAx>
      <c:valAx>
        <c:axId val="98269092"/>
        <c:scaling>
          <c:orientation val="minMax"/>
        </c:scaling>
        <c:delete val="0"/>
        <c:axPos val="l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656685725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Calibri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Calculations!$O$4</c:f>
            </c:strRef>
          </c:tx>
          <c:spPr>
            <a:ln cmpd="sng" w="38100">
              <a:solidFill>
                <a:srgbClr val="6A78D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6A78D1"/>
              </a:solidFill>
              <a:ln cmpd="sng">
                <a:solidFill>
                  <a:srgbClr val="6A78D1"/>
                </a:solidFill>
              </a:ln>
            </c:spPr>
          </c:marker>
          <c:cat>
            <c:strRef>
              <c:f>Calculations!$A$5:$A$14</c:f>
            </c:strRef>
          </c:cat>
          <c:val>
            <c:numRef>
              <c:f>Calculations!$O$5:$O$14</c:f>
            </c:numRef>
          </c:val>
          <c:smooth val="0"/>
        </c:ser>
        <c:ser>
          <c:idx val="1"/>
          <c:order val="1"/>
          <c:tx>
            <c:strRef>
              <c:f>Calculations!$P$4</c:f>
            </c:strRef>
          </c:tx>
          <c:spPr>
            <a:ln cmpd="sng" w="38100">
              <a:solidFill>
                <a:srgbClr val="00BDA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DA5"/>
              </a:solidFill>
              <a:ln cmpd="sng">
                <a:solidFill>
                  <a:srgbClr val="00BDA5"/>
                </a:solidFill>
              </a:ln>
            </c:spPr>
          </c:marker>
          <c:cat>
            <c:strRef>
              <c:f>Calculations!$A$5:$A$14</c:f>
            </c:strRef>
          </c:cat>
          <c:val>
            <c:numRef>
              <c:f>Calculations!$P$5:$P$14</c:f>
            </c:numRef>
          </c:val>
          <c:smooth val="0"/>
        </c:ser>
        <c:ser>
          <c:idx val="2"/>
          <c:order val="2"/>
          <c:tx>
            <c:strRef>
              <c:f>Calculations!$Q$4</c:f>
            </c:strRef>
          </c:tx>
          <c:spPr>
            <a:ln cmpd="sng" w="38100">
              <a:solidFill>
                <a:srgbClr val="F5C26B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5C26B"/>
              </a:solidFill>
              <a:ln cmpd="sng">
                <a:solidFill>
                  <a:srgbClr val="F5C26B"/>
                </a:solidFill>
              </a:ln>
            </c:spPr>
          </c:marker>
          <c:cat>
            <c:strRef>
              <c:f>Calculations!$A$5:$A$14</c:f>
            </c:strRef>
          </c:cat>
          <c:val>
            <c:numRef>
              <c:f>Calculations!$Q$5:$Q$14</c:f>
            </c:numRef>
          </c:val>
          <c:smooth val="0"/>
        </c:ser>
        <c:ser>
          <c:idx val="3"/>
          <c:order val="3"/>
          <c:tx>
            <c:strRef>
              <c:f>Calculations!$R$4</c:f>
            </c:strRef>
          </c:tx>
          <c:spPr>
            <a:ln cmpd="sng" w="38100">
              <a:solidFill>
                <a:srgbClr val="FF8F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8F59"/>
              </a:solidFill>
              <a:ln cmpd="sng">
                <a:solidFill>
                  <a:srgbClr val="FF8F59"/>
                </a:solidFill>
              </a:ln>
            </c:spPr>
          </c:marker>
          <c:cat>
            <c:strRef>
              <c:f>Calculations!$A$5:$A$14</c:f>
            </c:strRef>
          </c:cat>
          <c:val>
            <c:numRef>
              <c:f>Calculations!$R$5:$R$14</c:f>
            </c:numRef>
          </c:val>
          <c:smooth val="0"/>
        </c:ser>
        <c:ser>
          <c:idx val="4"/>
          <c:order val="4"/>
          <c:tx>
            <c:strRef>
              <c:f>Calculations!$S$4</c:f>
            </c:strRef>
          </c:tx>
          <c:spPr>
            <a:ln cmpd="sng" w="38100">
              <a:solidFill>
                <a:srgbClr val="F2545B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2545B"/>
              </a:solidFill>
              <a:ln cmpd="sng">
                <a:solidFill>
                  <a:srgbClr val="F2545B"/>
                </a:solidFill>
              </a:ln>
            </c:spPr>
          </c:marker>
          <c:cat>
            <c:strRef>
              <c:f>Calculations!$A$5:$A$14</c:f>
            </c:strRef>
          </c:cat>
          <c:val>
            <c:numRef>
              <c:f>Calculations!$S$5:$S$14</c:f>
            </c:numRef>
          </c:val>
          <c:smooth val="0"/>
        </c:ser>
        <c:axId val="1185150645"/>
        <c:axId val="907209150"/>
      </c:lineChart>
      <c:catAx>
        <c:axId val="11851506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907209150"/>
      </c:catAx>
      <c:valAx>
        <c:axId val="907209150"/>
        <c:scaling>
          <c:orientation val="minMax"/>
        </c:scaling>
        <c:delete val="0"/>
        <c:axPos val="l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185150645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Calibri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1</xdr:row>
      <xdr:rowOff>66675</xdr:rowOff>
    </xdr:from>
    <xdr:ext cx="1266825" cy="3810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209550</xdr:colOff>
      <xdr:row>2</xdr:row>
      <xdr:rowOff>200025</xdr:rowOff>
    </xdr:from>
    <xdr:ext cx="3933825" cy="2085975"/>
    <xdr:graphicFrame>
      <xdr:nvGraphicFramePr>
        <xdr:cNvPr id="33378972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32</xdr:col>
      <xdr:colOff>209550</xdr:colOff>
      <xdr:row>2</xdr:row>
      <xdr:rowOff>200025</xdr:rowOff>
    </xdr:from>
    <xdr:ext cx="3933825" cy="2085975"/>
    <xdr:graphicFrame>
      <xdr:nvGraphicFramePr>
        <xdr:cNvPr id="1545868267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209550</xdr:colOff>
      <xdr:row>13</xdr:row>
      <xdr:rowOff>200025</xdr:rowOff>
    </xdr:from>
    <xdr:ext cx="3933825" cy="2085975"/>
    <xdr:graphicFrame>
      <xdr:nvGraphicFramePr>
        <xdr:cNvPr id="289154835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13</xdr:col>
      <xdr:colOff>209550</xdr:colOff>
      <xdr:row>24</xdr:row>
      <xdr:rowOff>200025</xdr:rowOff>
    </xdr:from>
    <xdr:ext cx="12258675" cy="2085975"/>
    <xdr:graphicFrame>
      <xdr:nvGraphicFramePr>
        <xdr:cNvPr id="639256079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32</xdr:col>
      <xdr:colOff>209550</xdr:colOff>
      <xdr:row>13</xdr:row>
      <xdr:rowOff>200025</xdr:rowOff>
    </xdr:from>
    <xdr:ext cx="3933825" cy="2085975"/>
    <xdr:graphicFrame>
      <xdr:nvGraphicFramePr>
        <xdr:cNvPr id="1388686903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51</xdr:col>
      <xdr:colOff>209550</xdr:colOff>
      <xdr:row>2</xdr:row>
      <xdr:rowOff>200025</xdr:rowOff>
    </xdr:from>
    <xdr:ext cx="3933825" cy="2085975"/>
    <xdr:graphicFrame>
      <xdr:nvGraphicFramePr>
        <xdr:cNvPr id="1616593551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51</xdr:col>
      <xdr:colOff>209550</xdr:colOff>
      <xdr:row>13</xdr:row>
      <xdr:rowOff>200025</xdr:rowOff>
    </xdr:from>
    <xdr:ext cx="3933825" cy="2085975"/>
    <xdr:graphicFrame>
      <xdr:nvGraphicFramePr>
        <xdr:cNvPr id="793023145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0</xdr:col>
      <xdr:colOff>295275</xdr:colOff>
      <xdr:row>1</xdr:row>
      <xdr:rowOff>66675</xdr:rowOff>
    </xdr:from>
    <xdr:ext cx="1266825" cy="381000"/>
    <xdr:pic>
      <xdr:nvPicPr>
        <xdr:cNvPr id="0" name="image2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545B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13" width="14.43"/>
    <col customWidth="1" min="14" max="14" width="4.43"/>
  </cols>
  <sheetData>
    <row r="1" ht="15.75" customHeight="1">
      <c r="A1" s="2"/>
      <c r="B1" s="2"/>
      <c r="C1" s="4"/>
      <c r="D1" s="2"/>
      <c r="E1" s="2"/>
      <c r="F1" s="2"/>
      <c r="G1" s="2"/>
      <c r="H1" s="2"/>
      <c r="I1" s="2"/>
      <c r="J1" s="2"/>
      <c r="K1" s="6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45.0" customHeight="1">
      <c r="A2" s="2"/>
      <c r="B2" s="10"/>
      <c r="C2" s="11"/>
      <c r="D2" s="12"/>
      <c r="E2" s="2"/>
      <c r="F2" s="2"/>
      <c r="G2" s="2"/>
      <c r="H2" s="2"/>
      <c r="I2" s="2"/>
      <c r="J2" s="2"/>
      <c r="K2" s="6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6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45.0" customHeight="1">
      <c r="A4" s="2"/>
      <c r="B4" s="11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1.0" customHeight="1">
      <c r="A5" s="2"/>
      <c r="B5" s="23" t="s">
        <v>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1.0" customHeight="1">
      <c r="A6" s="2"/>
      <c r="B6" s="23" t="s">
        <v>29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1.0" customHeight="1">
      <c r="A7" s="2"/>
      <c r="B7" s="2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4.0" customHeight="1">
      <c r="A8" s="2"/>
      <c r="B8" s="29" t="s">
        <v>34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1.0" customHeight="1">
      <c r="A9" s="2"/>
      <c r="B9" s="2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1.0" customHeight="1">
      <c r="A10" s="2"/>
      <c r="B10" s="50">
        <v>1.0</v>
      </c>
      <c r="C10" s="23" t="s">
        <v>66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1.0" customHeight="1">
      <c r="A11" s="2"/>
      <c r="B11" s="51" t="s">
        <v>67</v>
      </c>
      <c r="C11" s="23" t="s">
        <v>68</v>
      </c>
      <c r="D11" s="8"/>
      <c r="E11" s="52">
        <v>43101.0</v>
      </c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1.0" customHeight="1">
      <c r="A12" s="2"/>
      <c r="B12" s="51" t="s">
        <v>69</v>
      </c>
      <c r="C12" s="23" t="s">
        <v>70</v>
      </c>
      <c r="D12" s="8"/>
      <c r="E12" s="8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0" customHeight="1">
      <c r="A13" s="2"/>
      <c r="B13" s="2"/>
      <c r="C13" s="23" t="s">
        <v>71</v>
      </c>
      <c r="D13" s="8"/>
      <c r="E13" s="8"/>
      <c r="F13" s="8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0" customHeight="1">
      <c r="A14" s="2"/>
      <c r="B14" s="51" t="s">
        <v>69</v>
      </c>
      <c r="C14" s="23" t="s">
        <v>72</v>
      </c>
      <c r="D14" s="8"/>
      <c r="E14" s="8"/>
      <c r="F14" s="2"/>
      <c r="G14" s="2"/>
      <c r="H14" s="2"/>
      <c r="I14" s="2"/>
      <c r="J14" s="2"/>
      <c r="K14" s="2"/>
      <c r="L14" s="2"/>
      <c r="M14" s="2"/>
      <c r="N14" s="2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1.0" customHeight="1">
      <c r="A15" s="2"/>
      <c r="B15" s="50"/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1.0" customHeight="1">
      <c r="A16" s="2"/>
      <c r="B16" s="50">
        <v>2.0</v>
      </c>
      <c r="C16" s="23" t="s">
        <v>73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1.0" customHeight="1">
      <c r="A17" s="2"/>
      <c r="B17" s="2"/>
      <c r="C17" s="23" t="s">
        <v>74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1.0" customHeight="1">
      <c r="A18" s="2"/>
      <c r="B18" s="2"/>
      <c r="C18" s="23" t="s">
        <v>75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1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1.0" customHeight="1">
      <c r="A20" s="2"/>
      <c r="B20" s="50">
        <v>3.0</v>
      </c>
      <c r="C20" s="23" t="s">
        <v>76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1.0" customHeight="1">
      <c r="A21" s="2"/>
      <c r="B21" s="50"/>
      <c r="C21" s="23" t="s">
        <v>77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0" customHeight="1">
      <c r="A22" s="2"/>
      <c r="B22" s="50"/>
      <c r="C22" s="2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0" customHeight="1">
      <c r="A23" s="2"/>
      <c r="B23" s="50"/>
      <c r="C23" s="2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>
    <dataValidation type="custom" allowBlank="1" showDropDown="1" showInputMessage="1" showErrorMessage="1" prompt="Please enter a valid date." sqref="E11">
      <formula1>OR(NOT(ISERROR(DATEVALUE(E11))), AND(ISNUMBER(E11), LEFT(CELL("format", E11))="D"))</formula1>
    </dataValidation>
  </dataValidations>
  <printOptions gridLines="1" horizontalCentered="1"/>
  <pageMargins bottom="0.75" footer="0.0" header="0.0" left="0.25" right="0.25" top="0.2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8F59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15.86"/>
    <col customWidth="1" hidden="1" min="2" max="2" width="15.86"/>
    <col customWidth="1" min="3" max="26" width="15.86"/>
  </cols>
  <sheetData>
    <row r="1" ht="15.75" customHeight="1">
      <c r="A1" s="1" t="s">
        <v>0</v>
      </c>
      <c r="B1" s="3"/>
      <c r="C1" s="5" t="s">
        <v>1</v>
      </c>
      <c r="D1" s="7"/>
      <c r="E1" s="9"/>
      <c r="F1" s="5" t="s">
        <v>2</v>
      </c>
      <c r="G1" s="7"/>
      <c r="H1" s="7"/>
      <c r="I1" s="9"/>
      <c r="J1" s="5" t="s">
        <v>3</v>
      </c>
      <c r="K1" s="7"/>
      <c r="L1" s="7"/>
      <c r="M1" s="7"/>
      <c r="N1" s="7"/>
      <c r="O1" s="7"/>
      <c r="P1" s="7"/>
      <c r="Q1" s="7"/>
      <c r="R1" s="7"/>
      <c r="S1" s="9"/>
      <c r="T1" s="5" t="s">
        <v>4</v>
      </c>
      <c r="U1" s="7"/>
      <c r="V1" s="7"/>
      <c r="W1" s="7"/>
      <c r="X1" s="7"/>
      <c r="Y1" s="7"/>
      <c r="Z1" s="9"/>
    </row>
    <row r="2" ht="15.75" customHeight="1">
      <c r="A2" s="13"/>
      <c r="B2" s="14"/>
      <c r="C2" s="15"/>
      <c r="D2" s="14"/>
      <c r="E2" s="16"/>
      <c r="F2" s="15"/>
      <c r="G2" s="14"/>
      <c r="H2" s="14"/>
      <c r="I2" s="16"/>
      <c r="J2" s="17" t="s">
        <v>5</v>
      </c>
      <c r="K2" s="18"/>
      <c r="L2" s="18"/>
      <c r="M2" s="18"/>
      <c r="N2" s="19"/>
      <c r="O2" s="17" t="s">
        <v>6</v>
      </c>
      <c r="P2" s="18"/>
      <c r="Q2" s="18"/>
      <c r="R2" s="18"/>
      <c r="S2" s="19"/>
      <c r="T2" s="15"/>
      <c r="U2" s="14"/>
      <c r="V2" s="14"/>
      <c r="W2" s="14"/>
      <c r="X2" s="14"/>
      <c r="Y2" s="14"/>
      <c r="Z2" s="16"/>
    </row>
    <row r="3" ht="60.0" customHeight="1">
      <c r="A3" s="20" t="s">
        <v>7</v>
      </c>
      <c r="B3" s="21"/>
      <c r="C3" s="22" t="s">
        <v>8</v>
      </c>
      <c r="D3" s="22" t="s">
        <v>9</v>
      </c>
      <c r="E3" s="22" t="s">
        <v>10</v>
      </c>
      <c r="F3" s="22" t="s">
        <v>11</v>
      </c>
      <c r="G3" s="22" t="s">
        <v>12</v>
      </c>
      <c r="H3" s="22" t="s">
        <v>13</v>
      </c>
      <c r="I3" s="22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2" t="s">
        <v>19</v>
      </c>
      <c r="O3" s="22" t="s">
        <v>20</v>
      </c>
      <c r="P3" s="22" t="s">
        <v>21</v>
      </c>
      <c r="Q3" s="22" t="s">
        <v>21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2" t="s">
        <v>30</v>
      </c>
      <c r="Y3" s="22" t="s">
        <v>31</v>
      </c>
      <c r="Z3" s="22" t="s">
        <v>32</v>
      </c>
    </row>
    <row r="4" ht="15.75" customHeight="1">
      <c r="A4" s="30" t="s">
        <v>33</v>
      </c>
      <c r="B4" s="31" t="s">
        <v>35</v>
      </c>
      <c r="C4" s="32" t="s">
        <v>36</v>
      </c>
      <c r="D4" s="32" t="s">
        <v>37</v>
      </c>
      <c r="E4" s="32" t="s">
        <v>38</v>
      </c>
      <c r="F4" s="32" t="s">
        <v>39</v>
      </c>
      <c r="G4" s="32" t="s">
        <v>40</v>
      </c>
      <c r="H4" s="32" t="s">
        <v>41</v>
      </c>
      <c r="I4" s="32" t="s">
        <v>6</v>
      </c>
      <c r="J4" s="32" t="s">
        <v>42</v>
      </c>
      <c r="K4" s="32" t="s">
        <v>43</v>
      </c>
      <c r="L4" s="32" t="s">
        <v>44</v>
      </c>
      <c r="M4" s="32" t="s">
        <v>45</v>
      </c>
      <c r="N4" s="32" t="s">
        <v>46</v>
      </c>
      <c r="O4" s="32" t="s">
        <v>47</v>
      </c>
      <c r="P4" s="32" t="s">
        <v>48</v>
      </c>
      <c r="Q4" s="32" t="s">
        <v>49</v>
      </c>
      <c r="R4" s="32" t="s">
        <v>50</v>
      </c>
      <c r="S4" s="32" t="s">
        <v>51</v>
      </c>
      <c r="T4" s="32" t="s">
        <v>1</v>
      </c>
      <c r="U4" s="32" t="s">
        <v>2</v>
      </c>
      <c r="V4" s="32" t="s">
        <v>52</v>
      </c>
      <c r="W4" s="32" t="s">
        <v>53</v>
      </c>
      <c r="X4" s="32" t="s">
        <v>54</v>
      </c>
      <c r="Y4" s="32" t="s">
        <v>55</v>
      </c>
      <c r="Z4" s="32" t="s">
        <v>56</v>
      </c>
    </row>
    <row r="5" ht="15.75" customHeight="1">
      <c r="A5" s="33">
        <f>'Start Here'!$E$11</f>
        <v>43101</v>
      </c>
      <c r="B5" s="34">
        <f t="shared" ref="B5:B264" si="1">A5*(COUNTIF($C5:$Z5, "&lt;&gt;")&gt;0)</f>
        <v>43101</v>
      </c>
      <c r="C5" s="35">
        <v>192.30769230769232</v>
      </c>
      <c r="D5" s="35">
        <v>1923.076923076923</v>
      </c>
      <c r="E5" s="35">
        <v>442.3076923076923</v>
      </c>
      <c r="F5" s="35">
        <v>961.5384615384615</v>
      </c>
      <c r="G5" s="35">
        <v>163.46153846153848</v>
      </c>
      <c r="H5" s="35">
        <v>60000.0</v>
      </c>
      <c r="I5" s="35">
        <v>20000.0</v>
      </c>
      <c r="J5" s="35">
        <v>221.15384615384616</v>
      </c>
      <c r="K5" s="35">
        <v>237.5</v>
      </c>
      <c r="L5" s="35">
        <v>150.0</v>
      </c>
      <c r="M5" s="35">
        <v>282.6923076923077</v>
      </c>
      <c r="N5" s="35">
        <v>288.46153846153845</v>
      </c>
      <c r="O5" s="35">
        <v>25000.0</v>
      </c>
      <c r="P5" s="35">
        <v>30000.0</v>
      </c>
      <c r="Q5" s="35">
        <v>80000.0</v>
      </c>
      <c r="R5" s="35">
        <v>13000.0</v>
      </c>
      <c r="S5" s="35">
        <v>30000.0</v>
      </c>
      <c r="T5" s="35">
        <v>1730.7692307692307</v>
      </c>
      <c r="U5" s="35">
        <v>1250.0</v>
      </c>
      <c r="V5" s="35">
        <v>1538.4615384615386</v>
      </c>
      <c r="W5" s="35">
        <v>961.5384615384615</v>
      </c>
      <c r="X5" s="35">
        <v>576.9230769230769</v>
      </c>
      <c r="Y5" s="35">
        <v>961.5384615384615</v>
      </c>
      <c r="Z5" s="35">
        <v>865.3846153846154</v>
      </c>
    </row>
    <row r="6" ht="15.75" customHeight="1">
      <c r="A6" s="34">
        <f t="shared" ref="A6:A264" si="2">A5+7</f>
        <v>43108</v>
      </c>
      <c r="B6" s="34">
        <f t="shared" si="1"/>
        <v>43108</v>
      </c>
      <c r="C6" s="35">
        <v>161.34241653152742</v>
      </c>
      <c r="D6" s="35">
        <v>2079.9564540811366</v>
      </c>
      <c r="E6" s="35">
        <v>380.02942689052543</v>
      </c>
      <c r="F6" s="35">
        <v>962.2228455795912</v>
      </c>
      <c r="G6" s="35">
        <v>170.1870911727136</v>
      </c>
      <c r="H6" s="35">
        <v>69140.08519510081</v>
      </c>
      <c r="I6" s="35">
        <v>22440.20308963798</v>
      </c>
      <c r="J6" s="35">
        <v>198.95658231327508</v>
      </c>
      <c r="K6" s="35">
        <v>283.28229350770465</v>
      </c>
      <c r="L6" s="35">
        <v>166.7852932337958</v>
      </c>
      <c r="M6" s="35">
        <v>294.32355767516344</v>
      </c>
      <c r="N6" s="35">
        <v>335.32008255046355</v>
      </c>
      <c r="O6" s="35">
        <v>27797.548872299303</v>
      </c>
      <c r="P6" s="35">
        <v>26079.154942011708</v>
      </c>
      <c r="Q6" s="35">
        <v>92995.43622732857</v>
      </c>
      <c r="R6" s="35">
        <v>12877.846277567023</v>
      </c>
      <c r="S6" s="35">
        <v>35479.780560643834</v>
      </c>
      <c r="T6" s="35">
        <v>1697.0112003858242</v>
      </c>
      <c r="U6" s="35">
        <v>1364.6069446401475</v>
      </c>
      <c r="V6" s="35">
        <v>1555.1076292195416</v>
      </c>
      <c r="W6" s="35">
        <v>1039.9782270405683</v>
      </c>
      <c r="X6" s="35">
        <v>519.0171712520219</v>
      </c>
      <c r="Y6" s="35">
        <v>903.9063094838585</v>
      </c>
      <c r="Z6" s="35">
        <v>892.2430022647118</v>
      </c>
    </row>
    <row r="7" ht="15.75" customHeight="1">
      <c r="A7" s="34">
        <f t="shared" si="2"/>
        <v>43115</v>
      </c>
      <c r="B7" s="34">
        <f t="shared" si="1"/>
        <v>43115</v>
      </c>
      <c r="C7" s="35">
        <v>180.77239044964747</v>
      </c>
      <c r="D7" s="35">
        <v>2200.7073619957087</v>
      </c>
      <c r="E7" s="35">
        <v>429.3344273179127</v>
      </c>
      <c r="F7" s="35">
        <v>1129.8274403102967</v>
      </c>
      <c r="G7" s="35">
        <v>187.06012576963522</v>
      </c>
      <c r="H7" s="35">
        <v>64370.69033837447</v>
      </c>
      <c r="I7" s="35">
        <v>21661.248177357753</v>
      </c>
      <c r="J7" s="35">
        <v>207.8882490170946</v>
      </c>
      <c r="K7" s="35">
        <v>235.38726645560345</v>
      </c>
      <c r="L7" s="35">
        <v>177.78571617265325</v>
      </c>
      <c r="M7" s="35">
        <v>317.7271253881304</v>
      </c>
      <c r="N7" s="35">
        <v>318.3166005743792</v>
      </c>
      <c r="O7" s="35">
        <v>21201.457532083652</v>
      </c>
      <c r="P7" s="35">
        <v>29426.601297542613</v>
      </c>
      <c r="Q7" s="35">
        <v>67844.6641026677</v>
      </c>
      <c r="R7" s="35">
        <v>11688.899959857205</v>
      </c>
      <c r="S7" s="35">
        <v>30959.236781789623</v>
      </c>
      <c r="T7" s="35">
        <v>1680.0042808092237</v>
      </c>
      <c r="U7" s="35">
        <v>1443.2317476659352</v>
      </c>
      <c r="V7" s="35">
        <v>1713.4078746966586</v>
      </c>
      <c r="W7" s="35">
        <v>1100.3536809978543</v>
      </c>
      <c r="X7" s="35">
        <v>707.3702234986205</v>
      </c>
      <c r="Y7" s="35">
        <v>1011.9324030605267</v>
      </c>
      <c r="Z7" s="35">
        <v>795.791501435948</v>
      </c>
    </row>
    <row r="8" ht="15.75" customHeight="1">
      <c r="A8" s="34">
        <f t="shared" si="2"/>
        <v>43122</v>
      </c>
      <c r="B8" s="34">
        <f t="shared" si="1"/>
        <v>43122</v>
      </c>
      <c r="C8" s="35">
        <v>218.47953731680207</v>
      </c>
      <c r="D8" s="35">
        <v>2164.9335970483107</v>
      </c>
      <c r="E8" s="35">
        <v>507.07114433617784</v>
      </c>
      <c r="F8" s="35">
        <v>1022.8814701650277</v>
      </c>
      <c r="G8" s="35">
        <v>190.77235962980762</v>
      </c>
      <c r="H8" s="35">
        <v>68165.61564284223</v>
      </c>
      <c r="I8" s="35">
        <v>21275.934579432575</v>
      </c>
      <c r="J8" s="35">
        <v>251.25146791432232</v>
      </c>
      <c r="K8" s="35">
        <v>240.38707637684132</v>
      </c>
      <c r="L8" s="35">
        <v>154.92185373373235</v>
      </c>
      <c r="M8" s="35">
        <v>347.4420496620743</v>
      </c>
      <c r="N8" s="35">
        <v>241.3205798544677</v>
      </c>
      <c r="O8" s="35">
        <v>23238.278060059856</v>
      </c>
      <c r="P8" s="35">
        <v>35012.3389438235</v>
      </c>
      <c r="Q8" s="35">
        <v>91713.73741036955</v>
      </c>
      <c r="R8" s="35">
        <v>12889.498230646532</v>
      </c>
      <c r="S8" s="35">
        <v>32843.43299155126</v>
      </c>
      <c r="T8" s="35">
        <v>1787.5598507738346</v>
      </c>
      <c r="U8" s="35">
        <v>1239.3748298698588</v>
      </c>
      <c r="V8" s="35">
        <v>1430.0478806190679</v>
      </c>
      <c r="W8" s="35">
        <v>1102.3285746438646</v>
      </c>
      <c r="X8" s="35">
        <v>500.5167582166737</v>
      </c>
      <c r="Y8" s="35">
        <v>1122.190350763574</v>
      </c>
      <c r="Z8" s="35">
        <v>723.961739563403</v>
      </c>
    </row>
    <row r="9" ht="15.75" customHeight="1">
      <c r="A9" s="34">
        <f t="shared" si="2"/>
        <v>43129</v>
      </c>
      <c r="B9" s="34">
        <f t="shared" si="1"/>
        <v>43129</v>
      </c>
      <c r="C9" s="35">
        <v>202.77446520075225</v>
      </c>
      <c r="D9" s="35">
        <v>2108.0513708989097</v>
      </c>
      <c r="E9" s="35">
        <v>549.4987240143157</v>
      </c>
      <c r="F9" s="35">
        <v>1054.0256854494548</v>
      </c>
      <c r="G9" s="35">
        <v>143.34749322112583</v>
      </c>
      <c r="H9" s="35">
        <v>64518.41795734033</v>
      </c>
      <c r="I9" s="35">
        <v>23176.519072054292</v>
      </c>
      <c r="J9" s="35">
        <v>265.51408933464836</v>
      </c>
      <c r="K9" s="35">
        <v>240.5085847398427</v>
      </c>
      <c r="L9" s="35">
        <v>178.52183609555334</v>
      </c>
      <c r="M9" s="35">
        <v>259.7119288947456</v>
      </c>
      <c r="N9" s="35">
        <v>316.20770563483643</v>
      </c>
      <c r="O9" s="35">
        <v>30014.6361856559</v>
      </c>
      <c r="P9" s="35">
        <v>37583.54444116913</v>
      </c>
      <c r="Q9" s="35">
        <v>70991.13949998614</v>
      </c>
      <c r="R9" s="35">
        <v>14114.708912350181</v>
      </c>
      <c r="S9" s="35">
        <v>28500.85453455325</v>
      </c>
      <c r="T9" s="35">
        <v>1879.1772220584562</v>
      </c>
      <c r="U9" s="35">
        <v>1070.087029227732</v>
      </c>
      <c r="V9" s="35">
        <v>1606.1343778277403</v>
      </c>
      <c r="W9" s="35">
        <v>973.7189665580678</v>
      </c>
      <c r="X9" s="35">
        <v>530.0243446831544</v>
      </c>
      <c r="Y9" s="35">
        <v>933.5656071123741</v>
      </c>
      <c r="Z9" s="35">
        <v>1029.9336697820386</v>
      </c>
    </row>
    <row r="10" ht="15.75" customHeight="1">
      <c r="A10" s="34">
        <f t="shared" si="2"/>
        <v>43136</v>
      </c>
      <c r="B10" s="34">
        <f t="shared" si="1"/>
        <v>43136</v>
      </c>
      <c r="C10" s="35">
        <v>235.40933946022778</v>
      </c>
      <c r="D10" s="35">
        <v>2110.566491712387</v>
      </c>
      <c r="E10" s="35">
        <v>532.1062828144113</v>
      </c>
      <c r="F10" s="35">
        <v>1187.1936515882176</v>
      </c>
      <c r="G10" s="35">
        <v>165.59829396512575</v>
      </c>
      <c r="H10" s="35">
        <v>55718.95538120701</v>
      </c>
      <c r="I10" s="35">
        <v>17517.70188121281</v>
      </c>
      <c r="J10" s="35">
        <v>196.03915682636207</v>
      </c>
      <c r="K10" s="35">
        <v>215.5416029661275</v>
      </c>
      <c r="L10" s="35">
        <v>175.70466043505618</v>
      </c>
      <c r="M10" s="35">
        <v>313.23647884212204</v>
      </c>
      <c r="N10" s="35">
        <v>319.6290600429817</v>
      </c>
      <c r="O10" s="35">
        <v>22688.58978590816</v>
      </c>
      <c r="P10" s="35">
        <v>33874.59219198381</v>
      </c>
      <c r="Q10" s="35">
        <v>80201.5266850707</v>
      </c>
      <c r="R10" s="35">
        <v>11249.31940082702</v>
      </c>
      <c r="S10" s="35">
        <v>31341.912401928945</v>
      </c>
      <c r="T10" s="35">
        <v>2009.0969488415985</v>
      </c>
      <c r="U10" s="35">
        <v>1305.9130167470394</v>
      </c>
      <c r="V10" s="35">
        <v>1396.2209099020408</v>
      </c>
      <c r="W10" s="35">
        <v>994.4015201337206</v>
      </c>
      <c r="X10" s="35">
        <v>706.2280183806834</v>
      </c>
      <c r="Y10" s="35">
        <v>1004.5484744207995</v>
      </c>
      <c r="Z10" s="35">
        <v>831.0355561117523</v>
      </c>
    </row>
    <row r="11" ht="15.75" customHeight="1">
      <c r="A11" s="34">
        <f t="shared" si="2"/>
        <v>43143</v>
      </c>
      <c r="B11" s="34">
        <f t="shared" si="1"/>
        <v>43143</v>
      </c>
      <c r="C11" s="35">
        <v>219.494319810228</v>
      </c>
      <c r="D11" s="35">
        <v>1805.18692928038</v>
      </c>
      <c r="E11" s="35">
        <v>485.96452675741136</v>
      </c>
      <c r="F11" s="35">
        <v>1128.2418308002373</v>
      </c>
      <c r="G11" s="35">
        <v>197.03205063338694</v>
      </c>
      <c r="H11" s="35">
        <v>76802.49844574707</v>
      </c>
      <c r="I11" s="35">
        <v>18560.603791055542</v>
      </c>
      <c r="J11" s="35">
        <v>273.6499276886394</v>
      </c>
      <c r="K11" s="35">
        <v>217.87375427144224</v>
      </c>
      <c r="L11" s="35">
        <v>139.20452843291656</v>
      </c>
      <c r="M11" s="35">
        <v>334.7185809666813</v>
      </c>
      <c r="N11" s="35">
        <v>252.31590034259855</v>
      </c>
      <c r="O11" s="35">
        <v>28534.261575329638</v>
      </c>
      <c r="P11" s="35">
        <v>28160.91609677393</v>
      </c>
      <c r="Q11" s="35">
        <v>73389.05407038053</v>
      </c>
      <c r="R11" s="35">
        <v>16224.52779666407</v>
      </c>
      <c r="S11" s="35">
        <v>34241.11389039557</v>
      </c>
      <c r="T11" s="35">
        <v>2104.6838516382613</v>
      </c>
      <c r="U11" s="35">
        <v>1346.710476218829</v>
      </c>
      <c r="V11" s="35">
        <v>1870.8300903451209</v>
      </c>
      <c r="W11" s="35">
        <v>1230.8092699638953</v>
      </c>
      <c r="X11" s="35">
        <v>541.5560787841139</v>
      </c>
      <c r="Y11" s="35">
        <v>1200.039038214798</v>
      </c>
      <c r="Z11" s="35">
        <v>1052.3419258191307</v>
      </c>
    </row>
    <row r="12" ht="15.75" customHeight="1">
      <c r="A12" s="34">
        <f t="shared" si="2"/>
        <v>43150</v>
      </c>
      <c r="B12" s="34">
        <f t="shared" si="1"/>
        <v>43150</v>
      </c>
      <c r="C12" s="35">
        <v>236.384049400621</v>
      </c>
      <c r="D12" s="35">
        <v>1928.3961924787502</v>
      </c>
      <c r="E12" s="35">
        <v>562.759921116917</v>
      </c>
      <c r="F12" s="35">
        <v>1150.8170826082867</v>
      </c>
      <c r="G12" s="35">
        <v>144.52603722125687</v>
      </c>
      <c r="H12" s="35">
        <v>56284.286288863645</v>
      </c>
      <c r="I12" s="35">
        <v>25446.53556354755</v>
      </c>
      <c r="J12" s="35">
        <v>221.76556213505629</v>
      </c>
      <c r="K12" s="35">
        <v>240.7177569729657</v>
      </c>
      <c r="L12" s="35">
        <v>189.23165217807608</v>
      </c>
      <c r="M12" s="35">
        <v>298.7147908478373</v>
      </c>
      <c r="N12" s="35">
        <v>360.7967069798952</v>
      </c>
      <c r="O12" s="35">
        <v>31269.047938257583</v>
      </c>
      <c r="P12" s="35">
        <v>36228.96588708465</v>
      </c>
      <c r="Q12" s="35">
        <v>75908.30947770117</v>
      </c>
      <c r="R12" s="35">
        <v>14718.017391628138</v>
      </c>
      <c r="S12" s="35">
        <v>28465.616054137936</v>
      </c>
      <c r="T12" s="35">
        <v>1903.5136609628953</v>
      </c>
      <c r="U12" s="35">
        <v>1347.8037904421371</v>
      </c>
      <c r="V12" s="35">
        <v>1327.0683475122582</v>
      </c>
      <c r="W12" s="35">
        <v>829.4177171951613</v>
      </c>
      <c r="X12" s="35">
        <v>584.7394906225887</v>
      </c>
      <c r="Y12" s="35">
        <v>1057.5075894238307</v>
      </c>
      <c r="Z12" s="35">
        <v>1110.3829688950223</v>
      </c>
    </row>
    <row r="13" ht="15.75" customHeight="1">
      <c r="A13" s="34">
        <f t="shared" si="2"/>
        <v>43157</v>
      </c>
      <c r="B13" s="34">
        <f t="shared" si="1"/>
        <v>43157</v>
      </c>
      <c r="C13" s="35">
        <v>249.42161490770246</v>
      </c>
      <c r="D13" s="35">
        <v>1928.3015606309768</v>
      </c>
      <c r="E13" s="35">
        <v>400.1225738309277</v>
      </c>
      <c r="F13" s="35">
        <v>848.8718826690714</v>
      </c>
      <c r="G13" s="35">
        <v>197.75570896253555</v>
      </c>
      <c r="H13" s="35">
        <v>52315.65973190129</v>
      </c>
      <c r="I13" s="35">
        <v>19400.390483913394</v>
      </c>
      <c r="J13" s="35">
        <v>262.7310876359706</v>
      </c>
      <c r="K13" s="35">
        <v>235.55670749077427</v>
      </c>
      <c r="L13" s="35">
        <v>156.94697919570388</v>
      </c>
      <c r="M13" s="35">
        <v>255.73051457889727</v>
      </c>
      <c r="N13" s="35">
        <v>267.23744454396694</v>
      </c>
      <c r="O13" s="35">
        <v>27520.216838135573</v>
      </c>
      <c r="P13" s="35">
        <v>33024.26020576269</v>
      </c>
      <c r="Q13" s="35">
        <v>81089.272584447</v>
      </c>
      <c r="R13" s="35">
        <v>13035.318549865406</v>
      </c>
      <c r="S13" s="35">
        <v>30408.47721916762</v>
      </c>
      <c r="T13" s="35">
        <v>1509.1055691894603</v>
      </c>
      <c r="U13" s="35">
        <v>1485.0017996815732</v>
      </c>
      <c r="V13" s="35">
        <v>1408.4985312434965</v>
      </c>
      <c r="W13" s="35">
        <v>953.6708805294505</v>
      </c>
      <c r="X13" s="35">
        <v>735.6889649798619</v>
      </c>
      <c r="Y13" s="35">
        <v>1152.788976464171</v>
      </c>
      <c r="Z13" s="35">
        <v>971.4867101657151</v>
      </c>
    </row>
    <row r="14" ht="15.75" customHeight="1">
      <c r="A14" s="34">
        <f t="shared" si="2"/>
        <v>43164</v>
      </c>
      <c r="B14" s="34">
        <f t="shared" si="1"/>
        <v>43164</v>
      </c>
      <c r="C14" s="35">
        <v>209.74717906501536</v>
      </c>
      <c r="D14" s="35">
        <v>2372.8973793213863</v>
      </c>
      <c r="E14" s="35">
        <v>550.6393115050251</v>
      </c>
      <c r="F14" s="35">
        <v>1091.1090628129587</v>
      </c>
      <c r="G14" s="35">
        <v>183.687681059968</v>
      </c>
      <c r="H14" s="35">
        <v>62136.01280423001</v>
      </c>
      <c r="I14" s="35">
        <v>20271.323326202695</v>
      </c>
      <c r="J14" s="35">
        <v>197.3530275748099</v>
      </c>
      <c r="K14" s="35">
        <v>253.8046799605406</v>
      </c>
      <c r="L14" s="35">
        <v>190.04365618315026</v>
      </c>
      <c r="M14" s="35">
        <v>249.1542248287455</v>
      </c>
      <c r="N14" s="35">
        <v>330.5107064054788</v>
      </c>
      <c r="O14" s="35">
        <v>29195.11239915062</v>
      </c>
      <c r="P14" s="35">
        <v>38669.75264944102</v>
      </c>
      <c r="Q14" s="35">
        <v>95187.08344477788</v>
      </c>
      <c r="R14" s="35">
        <v>12173.811019268467</v>
      </c>
      <c r="S14" s="35">
        <v>27432.38863165474</v>
      </c>
      <c r="T14" s="35">
        <v>2173.7434921283407</v>
      </c>
      <c r="U14" s="35">
        <v>1652.5535320273939</v>
      </c>
      <c r="V14" s="35">
        <v>1406.7891605976788</v>
      </c>
      <c r="W14" s="35">
        <v>1080.5157709409882</v>
      </c>
      <c r="X14" s="35">
        <v>750.0050645355094</v>
      </c>
      <c r="Y14" s="35">
        <v>1197.0419815326634</v>
      </c>
      <c r="Z14" s="35">
        <v>972.4641938468892</v>
      </c>
    </row>
    <row r="15" ht="15.75" customHeight="1">
      <c r="A15" s="34">
        <f t="shared" si="2"/>
        <v>43171</v>
      </c>
      <c r="B15" s="34">
        <f t="shared" si="1"/>
        <v>43171</v>
      </c>
      <c r="C15" s="35">
        <v>194.8839775723371</v>
      </c>
      <c r="D15" s="35">
        <v>1713.265736899667</v>
      </c>
      <c r="E15" s="35">
        <v>561.5228452688658</v>
      </c>
      <c r="F15" s="35">
        <v>1263.5334809635042</v>
      </c>
      <c r="G15" s="35">
        <v>152.90896701829527</v>
      </c>
      <c r="H15" s="35">
        <v>59467.453727787426</v>
      </c>
      <c r="I15" s="35">
        <v>22717.90367128958</v>
      </c>
      <c r="J15" s="35">
        <v>201.95119873704823</v>
      </c>
      <c r="K15" s="35">
        <v>267.13025211522495</v>
      </c>
      <c r="L15" s="35">
        <v>182.0773161890121</v>
      </c>
      <c r="M15" s="35">
        <v>264.44256649046355</v>
      </c>
      <c r="N15" s="35">
        <v>346.9363117221825</v>
      </c>
      <c r="O15" s="35">
        <v>25334.91708440382</v>
      </c>
      <c r="P15" s="35">
        <v>31738.247776066324</v>
      </c>
      <c r="Q15" s="35">
        <v>92653.41105153397</v>
      </c>
      <c r="R15" s="35">
        <v>14766.637386338227</v>
      </c>
      <c r="S15" s="35">
        <v>29065.553226502845</v>
      </c>
      <c r="T15" s="35">
        <v>2139.4405889534587</v>
      </c>
      <c r="U15" s="35">
        <v>1322.4269906694303</v>
      </c>
      <c r="V15" s="35">
        <v>1644.7351074236801</v>
      </c>
      <c r="W15" s="35">
        <v>1167.162283262898</v>
      </c>
      <c r="X15" s="35">
        <v>770.96958160485</v>
      </c>
      <c r="Y15" s="35">
        <v>1092.2069072735376</v>
      </c>
      <c r="Z15" s="35">
        <v>876.9778990755169</v>
      </c>
    </row>
    <row r="16" ht="15.75" customHeight="1">
      <c r="A16" s="34">
        <f t="shared" si="2"/>
        <v>43178</v>
      </c>
      <c r="B16" s="34">
        <f t="shared" si="1"/>
        <v>43178</v>
      </c>
      <c r="C16" s="35">
        <v>253.27621828029135</v>
      </c>
      <c r="D16" s="35">
        <v>1840.0409020363047</v>
      </c>
      <c r="E16" s="35">
        <v>443.1251442903901</v>
      </c>
      <c r="F16" s="35">
        <v>876.7253709702393</v>
      </c>
      <c r="G16" s="35">
        <v>191.3642538117757</v>
      </c>
      <c r="H16" s="35">
        <v>62137.098884764804</v>
      </c>
      <c r="I16" s="35">
        <v>20262.097462423306</v>
      </c>
      <c r="J16" s="35">
        <v>221.56257214519505</v>
      </c>
      <c r="K16" s="35">
        <v>243.28587855923539</v>
      </c>
      <c r="L16" s="35">
        <v>162.09677969938645</v>
      </c>
      <c r="M16" s="35">
        <v>286.39695451694485</v>
      </c>
      <c r="N16" s="35">
        <v>266.2647422946652</v>
      </c>
      <c r="O16" s="35">
        <v>30955.982234257826</v>
      </c>
      <c r="P16" s="35">
        <v>39848.79167609917</v>
      </c>
      <c r="Q16" s="35">
        <v>91854.84182965232</v>
      </c>
      <c r="R16" s="35">
        <v>13902.05020338488</v>
      </c>
      <c r="S16" s="35">
        <v>33770.16243737218</v>
      </c>
      <c r="T16" s="35">
        <v>2240.5203924795</v>
      </c>
      <c r="U16" s="35">
        <v>1604.0827157751783</v>
      </c>
      <c r="V16" s="35">
        <v>1835.7113940315135</v>
      </c>
      <c r="W16" s="35">
        <v>1136.4958512577175</v>
      </c>
      <c r="X16" s="35">
        <v>590.9778426540131</v>
      </c>
      <c r="Y16" s="35">
        <v>1071.553231185848</v>
      </c>
      <c r="Z16" s="35">
        <v>886.4667639810197</v>
      </c>
    </row>
    <row r="17" ht="15.75" customHeight="1">
      <c r="A17" s="34">
        <f t="shared" si="2"/>
        <v>43185</v>
      </c>
      <c r="B17" s="34">
        <f t="shared" si="1"/>
        <v>43185</v>
      </c>
      <c r="C17" s="35">
        <v>203.50041932957004</v>
      </c>
      <c r="D17" s="35">
        <v>1772.423007063997</v>
      </c>
      <c r="E17" s="35">
        <v>548.5758615690668</v>
      </c>
      <c r="F17" s="35">
        <v>1061.2656276864673</v>
      </c>
      <c r="G17" s="35">
        <v>172.97535643013455</v>
      </c>
      <c r="H17" s="35">
        <v>56665.01998880156</v>
      </c>
      <c r="I17" s="35">
        <v>23439.747224283383</v>
      </c>
      <c r="J17" s="35">
        <v>203.8286458123597</v>
      </c>
      <c r="K17" s="35">
        <v>235.10862962221134</v>
      </c>
      <c r="L17" s="35">
        <v>201.39976983971644</v>
      </c>
      <c r="M17" s="35">
        <v>366.6946265725736</v>
      </c>
      <c r="N17" s="35">
        <v>347.9200717570068</v>
      </c>
      <c r="O17" s="35">
        <v>33282.16535486839</v>
      </c>
      <c r="P17" s="35">
        <v>31404.70987331171</v>
      </c>
      <c r="Q17" s="35">
        <v>90117.86311472056</v>
      </c>
      <c r="R17" s="35">
        <v>15827.5186354263</v>
      </c>
      <c r="S17" s="35">
        <v>39938.598425842065</v>
      </c>
      <c r="T17" s="35">
        <v>2087.520430542041</v>
      </c>
      <c r="U17" s="35">
        <v>1251.6369877044524</v>
      </c>
      <c r="V17" s="35">
        <v>1575.4871173902197</v>
      </c>
      <c r="W17" s="35">
        <v>1170.6744552830105</v>
      </c>
      <c r="X17" s="35">
        <v>735.2273214487691</v>
      </c>
      <c r="Y17" s="35">
        <v>973.7385656092329</v>
      </c>
      <c r="Z17" s="35">
        <v>1004.3730373362649</v>
      </c>
    </row>
    <row r="18" ht="15.75" customHeight="1">
      <c r="A18" s="34">
        <f t="shared" si="2"/>
        <v>43192</v>
      </c>
      <c r="B18" s="34">
        <f t="shared" si="1"/>
        <v>43192</v>
      </c>
      <c r="C18" s="35">
        <v>185.7956127292897</v>
      </c>
      <c r="D18" s="35">
        <v>2499.393361715445</v>
      </c>
      <c r="E18" s="35">
        <v>432.41717010209686</v>
      </c>
      <c r="F18" s="35">
        <v>973.2151142962794</v>
      </c>
      <c r="G18" s="35">
        <v>154.16612151466063</v>
      </c>
      <c r="H18" s="35">
        <v>57278.13318140103</v>
      </c>
      <c r="I18" s="35">
        <v>27603.919605494466</v>
      </c>
      <c r="J18" s="35">
        <v>228.92673711287483</v>
      </c>
      <c r="K18" s="35">
        <v>297.7485286613492</v>
      </c>
      <c r="L18" s="35">
        <v>148.37106787953277</v>
      </c>
      <c r="M18" s="35">
        <v>331.6451687217821</v>
      </c>
      <c r="N18" s="35">
        <v>272.0578614964599</v>
      </c>
      <c r="O18" s="35">
        <v>30479.327897733478</v>
      </c>
      <c r="P18" s="35">
        <v>38300.43845262358</v>
      </c>
      <c r="Q18" s="35">
        <v>103054.633193846</v>
      </c>
      <c r="R18" s="35">
        <v>13456.910807678556</v>
      </c>
      <c r="S18" s="35">
        <v>32089.556541387323</v>
      </c>
      <c r="T18" s="35">
        <v>1731.880532940879</v>
      </c>
      <c r="U18" s="35">
        <v>1423.3271046583084</v>
      </c>
      <c r="V18" s="35">
        <v>1911.0405880726942</v>
      </c>
      <c r="W18" s="35">
        <v>884.7410129966177</v>
      </c>
      <c r="X18" s="35">
        <v>656.9202021499887</v>
      </c>
      <c r="Y18" s="35">
        <v>1316.0522568324686</v>
      </c>
      <c r="Z18" s="35">
        <v>1184.4470311492219</v>
      </c>
    </row>
    <row r="19" ht="15.75" customHeight="1">
      <c r="A19" s="34">
        <f t="shared" si="2"/>
        <v>43199</v>
      </c>
      <c r="B19" s="34">
        <f t="shared" si="1"/>
        <v>43199</v>
      </c>
      <c r="C19" s="35">
        <v>216.87111456052764</v>
      </c>
      <c r="D19" s="35">
        <v>2235.784686191006</v>
      </c>
      <c r="E19" s="35">
        <v>596.5073542757605</v>
      </c>
      <c r="F19" s="35">
        <v>1173.7869602502783</v>
      </c>
      <c r="G19" s="35">
        <v>203.34461720907203</v>
      </c>
      <c r="H19" s="35">
        <v>71151.61185334259</v>
      </c>
      <c r="I19" s="35">
        <v>19066.771803836902</v>
      </c>
      <c r="J19" s="35">
        <v>218.54795307517085</v>
      </c>
      <c r="K19" s="35">
        <v>273.3582146571434</v>
      </c>
      <c r="L19" s="35">
        <v>197.06206224087526</v>
      </c>
      <c r="M19" s="35">
        <v>351.66657329098337</v>
      </c>
      <c r="N19" s="35">
        <v>301.83093263578587</v>
      </c>
      <c r="O19" s="35">
        <v>25286.72480082028</v>
      </c>
      <c r="P19" s="35">
        <v>37319.71798190028</v>
      </c>
      <c r="Q19" s="35">
        <v>88358.21079826856</v>
      </c>
      <c r="R19" s="35">
        <v>12242.262627707472</v>
      </c>
      <c r="S19" s="35">
        <v>36970.93557085448</v>
      </c>
      <c r="T19" s="35">
        <v>2414.6474610862865</v>
      </c>
      <c r="U19" s="35">
        <v>1206.2058382000478</v>
      </c>
      <c r="V19" s="35">
        <v>1573.9924190784686</v>
      </c>
      <c r="W19" s="35">
        <v>1050.818802509773</v>
      </c>
      <c r="X19" s="35">
        <v>563.4177409201336</v>
      </c>
      <c r="Y19" s="35">
        <v>1252.0394242669636</v>
      </c>
      <c r="Z19" s="35">
        <v>915.5538289952169</v>
      </c>
    </row>
    <row r="20" ht="15.75" customHeight="1">
      <c r="A20" s="34">
        <f t="shared" si="2"/>
        <v>43206</v>
      </c>
      <c r="B20" s="34">
        <f t="shared" si="1"/>
        <v>43206</v>
      </c>
      <c r="C20" s="35">
        <v>232.7775058356467</v>
      </c>
      <c r="D20" s="35">
        <v>1920.9794170902885</v>
      </c>
      <c r="E20" s="35">
        <v>441.8252659307663</v>
      </c>
      <c r="F20" s="35">
        <v>1039.5888610135678</v>
      </c>
      <c r="G20" s="35">
        <v>161.36227103558423</v>
      </c>
      <c r="H20" s="35">
        <v>72626.58182072178</v>
      </c>
      <c r="I20" s="35">
        <v>27264.347867973218</v>
      </c>
      <c r="J20" s="35">
        <v>280.6889924736633</v>
      </c>
      <c r="K20" s="35">
        <v>259.5695187645942</v>
      </c>
      <c r="L20" s="35">
        <v>174.51533010319065</v>
      </c>
      <c r="M20" s="35">
        <v>368.7602488077909</v>
      </c>
      <c r="N20" s="35">
        <v>271.19709417745247</v>
      </c>
      <c r="O20" s="35">
        <v>25266.52927419932</v>
      </c>
      <c r="P20" s="35">
        <v>36313.29091036089</v>
      </c>
      <c r="Q20" s="35">
        <v>82733.19353040149</v>
      </c>
      <c r="R20" s="35">
        <v>14666.33885311663</v>
      </c>
      <c r="S20" s="35">
        <v>37723.51580008364</v>
      </c>
      <c r="T20" s="35">
        <v>2094.99755252082</v>
      </c>
      <c r="U20" s="35">
        <v>1689.3318991470474</v>
      </c>
      <c r="V20" s="35">
        <v>1771.8210152926893</v>
      </c>
      <c r="W20" s="35">
        <v>1299.4860762669598</v>
      </c>
      <c r="X20" s="35">
        <v>772.9117184057394</v>
      </c>
      <c r="Y20" s="35">
        <v>1231.6868027225967</v>
      </c>
      <c r="Z20" s="35">
        <v>1220.386923798536</v>
      </c>
    </row>
    <row r="21" ht="15.75" customHeight="1">
      <c r="A21" s="34">
        <f t="shared" si="2"/>
        <v>43213</v>
      </c>
      <c r="B21" s="34">
        <f t="shared" si="1"/>
        <v>43213</v>
      </c>
      <c r="C21" s="35">
        <v>201.02971945128783</v>
      </c>
      <c r="D21" s="35">
        <v>2649.937210948794</v>
      </c>
      <c r="E21" s="35">
        <v>446.60579719007694</v>
      </c>
      <c r="F21" s="35">
        <v>982.3043109551562</v>
      </c>
      <c r="G21" s="35">
        <v>219.41936992382043</v>
      </c>
      <c r="H21" s="35">
        <v>63434.014201401806</v>
      </c>
      <c r="I21" s="35">
        <v>27559.346993867453</v>
      </c>
      <c r="J21" s="35">
        <v>270.59057123869366</v>
      </c>
      <c r="K21" s="35">
        <v>324.44597619396757</v>
      </c>
      <c r="L21" s="35">
        <v>208.47695678550593</v>
      </c>
      <c r="M21" s="35">
        <v>369.3921094917413</v>
      </c>
      <c r="N21" s="35">
        <v>308.3978650673165</v>
      </c>
      <c r="O21" s="35">
        <v>24648.984919084036</v>
      </c>
      <c r="P21" s="35">
        <v>31360.636234400896</v>
      </c>
      <c r="Q21" s="35">
        <v>83628.36329173572</v>
      </c>
      <c r="R21" s="35">
        <v>12354.190031733688</v>
      </c>
      <c r="S21" s="35">
        <v>28509.669304000814</v>
      </c>
      <c r="T21" s="35">
        <v>2138.225197800061</v>
      </c>
      <c r="U21" s="35">
        <v>1247.2980320500355</v>
      </c>
      <c r="V21" s="35">
        <v>2065.1234816359565</v>
      </c>
      <c r="W21" s="35">
        <v>1359.2350349263208</v>
      </c>
      <c r="X21" s="35">
        <v>767.5680197230988</v>
      </c>
      <c r="Y21" s="35">
        <v>1210.7471739679834</v>
      </c>
      <c r="Z21" s="35">
        <v>1079.3925277356077</v>
      </c>
    </row>
    <row r="22" ht="15.75" customHeight="1">
      <c r="A22" s="34">
        <f t="shared" si="2"/>
        <v>43220</v>
      </c>
      <c r="B22" s="34">
        <f t="shared" si="1"/>
        <v>43220</v>
      </c>
      <c r="C22" s="35">
        <v>191.659122500925</v>
      </c>
      <c r="D22" s="35">
        <v>2147.5058304320514</v>
      </c>
      <c r="E22" s="35">
        <v>467.37116137574975</v>
      </c>
      <c r="F22" s="35">
        <v>1108.3901060294459</v>
      </c>
      <c r="G22" s="35">
        <v>217.86793021641296</v>
      </c>
      <c r="H22" s="35">
        <v>71324.90332299484</v>
      </c>
      <c r="I22" s="35">
        <v>25936.328481089036</v>
      </c>
      <c r="J22" s="35">
        <v>228.37454476315045</v>
      </c>
      <c r="K22" s="35">
        <v>282.3277423201879</v>
      </c>
      <c r="L22" s="35">
        <v>149.49411555072152</v>
      </c>
      <c r="M22" s="35">
        <v>322.4722464729419</v>
      </c>
      <c r="N22" s="35">
        <v>287.4886837513875</v>
      </c>
      <c r="O22" s="35">
        <v>27317.19782151738</v>
      </c>
      <c r="P22" s="35">
        <v>38904.49272163355</v>
      </c>
      <c r="Q22" s="35">
        <v>113351.36150994466</v>
      </c>
      <c r="R22" s="35">
        <v>18107.39969883438</v>
      </c>
      <c r="S22" s="35">
        <v>29898.8231101443</v>
      </c>
      <c r="T22" s="35">
        <v>1870.40830392469</v>
      </c>
      <c r="U22" s="35">
        <v>1380.8693404283515</v>
      </c>
      <c r="V22" s="35">
        <v>2013.5753592868268</v>
      </c>
      <c r="W22" s="35">
        <v>1189.2102179274264</v>
      </c>
      <c r="X22" s="35">
        <v>748.163321569876</v>
      </c>
      <c r="Y22" s="35">
        <v>958.2956125046252</v>
      </c>
      <c r="Z22" s="35">
        <v>1246.9388692831267</v>
      </c>
    </row>
    <row r="23" ht="15.75" customHeight="1">
      <c r="A23" s="34">
        <f t="shared" si="2"/>
        <v>43227</v>
      </c>
      <c r="B23" s="34">
        <f t="shared" si="1"/>
        <v>43227</v>
      </c>
      <c r="C23" s="35">
        <v>275.4274485414644</v>
      </c>
      <c r="D23" s="35">
        <v>2287.44830144606</v>
      </c>
      <c r="E23" s="35">
        <v>612.0091271828134</v>
      </c>
      <c r="F23" s="35">
        <v>1342.1252789096782</v>
      </c>
      <c r="G23" s="35">
        <v>166.6569476767844</v>
      </c>
      <c r="H23" s="35">
        <v>83748.61740396392</v>
      </c>
      <c r="I23" s="35">
        <v>21847.465409729717</v>
      </c>
      <c r="J23" s="35">
        <v>295.2675613601292</v>
      </c>
      <c r="K23" s="35">
        <v>276.7345618565764</v>
      </c>
      <c r="L23" s="35">
        <v>160.21474633801793</v>
      </c>
      <c r="M23" s="35">
        <v>274.4937961735272</v>
      </c>
      <c r="N23" s="35">
        <v>388.63279815384595</v>
      </c>
      <c r="O23" s="35">
        <v>24274.961566366354</v>
      </c>
      <c r="P23" s="35">
        <v>29858.202726630614</v>
      </c>
      <c r="Q23" s="35">
        <v>102925.83704139333</v>
      </c>
      <c r="R23" s="35">
        <v>12938.554514873265</v>
      </c>
      <c r="S23" s="35">
        <v>32407.07369109908</v>
      </c>
      <c r="T23" s="35">
        <v>1932.6604016299366</v>
      </c>
      <c r="U23" s="35">
        <v>1699.247309645645</v>
      </c>
      <c r="V23" s="35">
        <v>1885.9777832330783</v>
      </c>
      <c r="W23" s="35">
        <v>1132.0534961238154</v>
      </c>
      <c r="X23" s="35">
        <v>665.2273121552317</v>
      </c>
      <c r="Y23" s="35">
        <v>933.6523679371675</v>
      </c>
      <c r="Z23" s="35">
        <v>997.8409682328477</v>
      </c>
    </row>
    <row r="24" ht="15.75" customHeight="1">
      <c r="A24" s="34">
        <f t="shared" si="2"/>
        <v>43234</v>
      </c>
      <c r="B24" s="34">
        <f t="shared" si="1"/>
        <v>43234</v>
      </c>
      <c r="C24" s="35">
        <v>231.21983982656323</v>
      </c>
      <c r="D24" s="35">
        <v>2170.635231024879</v>
      </c>
      <c r="E24" s="35">
        <v>444.9802223601002</v>
      </c>
      <c r="F24" s="35">
        <v>967.3483094784787</v>
      </c>
      <c r="G24" s="35">
        <v>178.48756002938273</v>
      </c>
      <c r="H24" s="35">
        <v>61834.7914507609</v>
      </c>
      <c r="I24" s="35">
        <v>25519.1202812664</v>
      </c>
      <c r="J24" s="35">
        <v>236.0565813739556</v>
      </c>
      <c r="K24" s="35">
        <v>320.52260449427155</v>
      </c>
      <c r="L24" s="35">
        <v>176.6708327164597</v>
      </c>
      <c r="M24" s="35">
        <v>367.6395453242354</v>
      </c>
      <c r="N24" s="35">
        <v>371.6033140069766</v>
      </c>
      <c r="O24" s="35">
        <v>26071.21663350534</v>
      </c>
      <c r="P24" s="35">
        <v>38278.68042189961</v>
      </c>
      <c r="Q24" s="35">
        <v>93242.93948924262</v>
      </c>
      <c r="R24" s="35">
        <v>14673.494161728182</v>
      </c>
      <c r="S24" s="35">
        <v>37910.61618707365</v>
      </c>
      <c r="T24" s="35">
        <v>2335.792259472424</v>
      </c>
      <c r="U24" s="35">
        <v>1303.5608316752669</v>
      </c>
      <c r="V24" s="35">
        <v>2227.26049792118</v>
      </c>
      <c r="W24" s="35">
        <v>1073.5206849090434</v>
      </c>
      <c r="X24" s="35">
        <v>686.581361117652</v>
      </c>
      <c r="Y24" s="35">
        <v>1368.4439499939454</v>
      </c>
      <c r="Z24" s="35">
        <v>1242.2167925376075</v>
      </c>
    </row>
    <row r="25" ht="15.75" customHeight="1">
      <c r="A25" s="34">
        <f t="shared" si="2"/>
        <v>43241</v>
      </c>
      <c r="B25" s="34">
        <f t="shared" si="1"/>
        <v>43241</v>
      </c>
      <c r="C25" s="35">
        <v>271.8802623198324</v>
      </c>
      <c r="D25" s="35">
        <v>2599.556894110678</v>
      </c>
      <c r="E25" s="35">
        <v>515.6185325749803</v>
      </c>
      <c r="F25" s="35">
        <v>1097.060707606341</v>
      </c>
      <c r="G25" s="35">
        <v>172.31007853164814</v>
      </c>
      <c r="H25" s="35">
        <v>72177.05490217023</v>
      </c>
      <c r="I25" s="35">
        <v>26539.329465746443</v>
      </c>
      <c r="J25" s="35">
        <v>238.6107039043792</v>
      </c>
      <c r="K25" s="35">
        <v>265.08325576183654</v>
      </c>
      <c r="L25" s="35">
        <v>221.3677714783056</v>
      </c>
      <c r="M25" s="35">
        <v>305.0067258603803</v>
      </c>
      <c r="N25" s="35">
        <v>304.0766091734967</v>
      </c>
      <c r="O25" s="35">
        <v>30073.772875904266</v>
      </c>
      <c r="P25" s="35">
        <v>40925.13422288003</v>
      </c>
      <c r="Q25" s="35">
        <v>106157.31786298577</v>
      </c>
      <c r="R25" s="35">
        <v>15315.921444017224</v>
      </c>
      <c r="S25" s="35">
        <v>41297.18089763348</v>
      </c>
      <c r="T25" s="35">
        <v>1867.3881175125325</v>
      </c>
      <c r="U25" s="35">
        <v>1426.1789198882432</v>
      </c>
      <c r="V25" s="35">
        <v>2136.8834652506125</v>
      </c>
      <c r="W25" s="35">
        <v>1108.9852805151058</v>
      </c>
      <c r="X25" s="35">
        <v>751.2480932521684</v>
      </c>
      <c r="Y25" s="35">
        <v>1240.155582511516</v>
      </c>
      <c r="Z25" s="35">
        <v>1041.0152149351475</v>
      </c>
    </row>
    <row r="26" ht="15.75" customHeight="1">
      <c r="A26" s="34">
        <f t="shared" si="2"/>
        <v>43248</v>
      </c>
      <c r="B26" s="34">
        <f t="shared" si="1"/>
        <v>43248</v>
      </c>
      <c r="C26" s="35">
        <v>212.14329485611492</v>
      </c>
      <c r="D26" s="35">
        <v>2700.0055708960076</v>
      </c>
      <c r="E26" s="35">
        <v>521.1975039533186</v>
      </c>
      <c r="F26" s="35">
        <v>1362.056381746647</v>
      </c>
      <c r="G26" s="35">
        <v>233.59869626769927</v>
      </c>
      <c r="H26" s="35">
        <v>79727.30735774356</v>
      </c>
      <c r="I26" s="35">
        <v>22062.90266503595</v>
      </c>
      <c r="J26" s="35">
        <v>235.64780763846852</v>
      </c>
      <c r="K26" s="35">
        <v>285.81487543342024</v>
      </c>
      <c r="L26" s="35">
        <v>150.4288818070633</v>
      </c>
      <c r="M26" s="35">
        <v>283.5005849440808</v>
      </c>
      <c r="N26" s="35">
        <v>376.07220451765824</v>
      </c>
      <c r="O26" s="35">
        <v>31966.13738400095</v>
      </c>
      <c r="P26" s="35">
        <v>39487.58147435412</v>
      </c>
      <c r="Q26" s="35">
        <v>88251.6106601438</v>
      </c>
      <c r="R26" s="35">
        <v>13526.063622485108</v>
      </c>
      <c r="S26" s="35">
        <v>41367.94249694241</v>
      </c>
      <c r="T26" s="35">
        <v>1974.3790737177055</v>
      </c>
      <c r="U26" s="35">
        <v>1425.9404421294541</v>
      </c>
      <c r="V26" s="35">
        <v>1967.1469159385201</v>
      </c>
      <c r="W26" s="35">
        <v>1000.44849278736</v>
      </c>
      <c r="X26" s="35">
        <v>744.9122512561307</v>
      </c>
      <c r="Y26" s="35">
        <v>1060.7164742805744</v>
      </c>
      <c r="Z26" s="35">
        <v>1171.6095602280889</v>
      </c>
    </row>
    <row r="27" ht="15.75" customHeight="1">
      <c r="A27" s="34">
        <f t="shared" si="2"/>
        <v>43255</v>
      </c>
      <c r="B27" s="34">
        <f t="shared" si="1"/>
        <v>43255</v>
      </c>
      <c r="C27" s="35">
        <v>282.669164618364</v>
      </c>
      <c r="D27" s="35">
        <v>2509.9072375596106</v>
      </c>
      <c r="E27" s="35">
        <v>504.41825065518395</v>
      </c>
      <c r="F27" s="35">
        <v>1401.161807375511</v>
      </c>
      <c r="G27" s="35">
        <v>209.19954984902196</v>
      </c>
      <c r="H27" s="35">
        <v>69185.71484348785</v>
      </c>
      <c r="I27" s="35">
        <v>26609.8903244184</v>
      </c>
      <c r="J27" s="35">
        <v>263.4184197865961</v>
      </c>
      <c r="K27" s="35">
        <v>240.7561505542617</v>
      </c>
      <c r="L27" s="35">
        <v>190.07064517441714</v>
      </c>
      <c r="M27" s="35">
        <v>368.95636392126283</v>
      </c>
      <c r="N27" s="35">
        <v>387.45169977861957</v>
      </c>
      <c r="O27" s="35">
        <v>27877.027958914518</v>
      </c>
      <c r="P27" s="35">
        <v>36113.42258313926</v>
      </c>
      <c r="Q27" s="35">
        <v>111508.11183565807</v>
      </c>
      <c r="R27" s="35">
        <v>18943.707635716906</v>
      </c>
      <c r="S27" s="35">
        <v>30791.44451825558</v>
      </c>
      <c r="T27" s="35">
        <v>2500.1600249865637</v>
      </c>
      <c r="U27" s="35">
        <v>1837.3495700193657</v>
      </c>
      <c r="V27" s="35">
        <v>1754.498263148466</v>
      </c>
      <c r="W27" s="35">
        <v>1181.8495244819526</v>
      </c>
      <c r="X27" s="35">
        <v>869.9387221444476</v>
      </c>
      <c r="Z27" s="35">
        <v>1140.4238710465027</v>
      </c>
    </row>
    <row r="28" ht="15.75" customHeight="1">
      <c r="A28" s="34">
        <f t="shared" si="2"/>
        <v>43262</v>
      </c>
      <c r="B28" s="34">
        <f t="shared" si="1"/>
        <v>43262</v>
      </c>
      <c r="C28" s="35">
        <v>234.0010790677881</v>
      </c>
      <c r="D28" s="35">
        <v>2069.062172809916</v>
      </c>
      <c r="E28" s="35">
        <v>617.5165318136261</v>
      </c>
      <c r="F28" s="35">
        <v>1170.0053953389404</v>
      </c>
      <c r="G28" s="35">
        <v>226.11893745708366</v>
      </c>
      <c r="H28" s="35">
        <v>69165.79263393146</v>
      </c>
      <c r="I28" s="35">
        <v>26385.469041833116</v>
      </c>
      <c r="J28" s="35">
        <v>325.75413375489444</v>
      </c>
      <c r="K28" s="35">
        <v>298.117374732362</v>
      </c>
      <c r="L28" s="35">
        <v>190.20592974331154</v>
      </c>
      <c r="M28" s="35">
        <v>343.9815862296484</v>
      </c>
      <c r="N28" s="35">
        <v>314.05407980150505</v>
      </c>
      <c r="O28" s="35">
        <v>37464.80434337955</v>
      </c>
      <c r="P28" s="35">
        <v>43805.00200148992</v>
      </c>
      <c r="Q28" s="35">
        <v>107591.2329861156</v>
      </c>
      <c r="R28" s="35">
        <v>19481.698258557364</v>
      </c>
      <c r="S28" s="35">
        <v>43036.493194446244</v>
      </c>
      <c r="T28" s="35">
        <v>2416.36903753158</v>
      </c>
      <c r="U28" s="35">
        <v>1617.070614821083</v>
      </c>
      <c r="V28" s="35">
        <v>2029.6514647563936</v>
      </c>
      <c r="W28" s="35">
        <v>1354.7430893398257</v>
      </c>
      <c r="X28" s="35">
        <v>672.4452061632226</v>
      </c>
      <c r="Y28" s="35">
        <v>1157.481493049335</v>
      </c>
      <c r="Z28" s="35">
        <v>931.0779777644619</v>
      </c>
    </row>
    <row r="29" ht="15.75" customHeight="1">
      <c r="A29" s="34">
        <f t="shared" si="2"/>
        <v>43269</v>
      </c>
      <c r="B29" s="34">
        <f t="shared" si="1"/>
        <v>43269</v>
      </c>
      <c r="C29" s="35">
        <v>258.9413469404753</v>
      </c>
      <c r="D29" s="35">
        <v>2390.2278179120794</v>
      </c>
      <c r="E29" s="35">
        <v>629.9246228455793</v>
      </c>
      <c r="F29" s="35">
        <v>1170.2157025194556</v>
      </c>
      <c r="G29" s="35">
        <v>211.63475471096544</v>
      </c>
      <c r="H29" s="35">
        <v>72244.63579639261</v>
      </c>
      <c r="I29" s="35">
        <v>21492.131796059446</v>
      </c>
      <c r="J29" s="35">
        <v>246.24326165781736</v>
      </c>
      <c r="K29" s="35">
        <v>276.74356454263295</v>
      </c>
      <c r="L29" s="35">
        <v>167.01716877660655</v>
      </c>
      <c r="M29" s="35">
        <v>384.3038163486765</v>
      </c>
      <c r="N29" s="35">
        <v>313.7174011009604</v>
      </c>
      <c r="O29" s="35">
        <v>35280.758520639756</v>
      </c>
      <c r="P29" s="35">
        <v>33403.43375532131</v>
      </c>
      <c r="Q29" s="35">
        <v>91147.35412304729</v>
      </c>
      <c r="R29" s="35">
        <v>19355.865683800526</v>
      </c>
      <c r="S29" s="35">
        <v>39229.61406148201</v>
      </c>
      <c r="T29" s="35">
        <v>1882.3044066057628</v>
      </c>
      <c r="U29" s="35">
        <v>1440.3612423563939</v>
      </c>
      <c r="V29" s="35">
        <v>1613.4037770906539</v>
      </c>
      <c r="W29" s="35">
        <v>1157.7665993011633</v>
      </c>
      <c r="X29" s="35">
        <v>858.9881220621534</v>
      </c>
      <c r="Y29" s="35">
        <v>1332.0540443572525</v>
      </c>
      <c r="Z29" s="35">
        <v>1131.62348254275</v>
      </c>
    </row>
    <row r="30" ht="15.75" customHeight="1">
      <c r="A30" s="34">
        <f t="shared" si="2"/>
        <v>43276</v>
      </c>
      <c r="B30" s="34">
        <f t="shared" si="1"/>
        <v>43276</v>
      </c>
      <c r="C30" s="35">
        <v>234.05871728574442</v>
      </c>
      <c r="D30" s="35">
        <v>2541.9280049312024</v>
      </c>
      <c r="E30" s="35">
        <v>619.3747346668999</v>
      </c>
      <c r="F30" s="35">
        <v>1484.8886365439696</v>
      </c>
      <c r="G30" s="35">
        <v>233.17785114542173</v>
      </c>
      <c r="H30" s="35">
        <v>86375.21695964245</v>
      </c>
      <c r="I30" s="35">
        <v>21986.418862454444</v>
      </c>
      <c r="J30" s="35">
        <v>318.3701907166308</v>
      </c>
      <c r="K30" s="35">
        <v>317.03630770414213</v>
      </c>
      <c r="L30" s="35">
        <v>182.5657994828806</v>
      </c>
      <c r="M30" s="35">
        <v>395.8612434610186</v>
      </c>
      <c r="N30" s="35">
        <v>328.43723232031874</v>
      </c>
      <c r="O30" s="35">
        <v>32390.706359865915</v>
      </c>
      <c r="P30" s="35">
        <v>42009.764612189734</v>
      </c>
      <c r="Q30" s="35">
        <v>115166.95594618993</v>
      </c>
      <c r="R30" s="35">
        <v>18034.09832884656</v>
      </c>
      <c r="S30" s="35">
        <v>43187.608479821225</v>
      </c>
      <c r="T30" s="35">
        <v>1902.670863097019</v>
      </c>
      <c r="U30" s="35">
        <v>1701.3300310232603</v>
      </c>
      <c r="V30" s="35">
        <v>2194.615069603969</v>
      </c>
      <c r="W30" s="35">
        <v>1145.1259824195022</v>
      </c>
      <c r="X30" s="35">
        <v>815.4303698987225</v>
      </c>
      <c r="Y30" s="35">
        <v>1333.8830124886508</v>
      </c>
      <c r="Z30" s="35">
        <v>1200.4947112397858</v>
      </c>
    </row>
    <row r="31" ht="15.75" customHeight="1">
      <c r="A31" s="34">
        <f t="shared" si="2"/>
        <v>43283</v>
      </c>
      <c r="B31" s="34">
        <f t="shared" si="1"/>
        <v>43283</v>
      </c>
      <c r="C31" s="35">
        <v>254.39916452544148</v>
      </c>
      <c r="D31" s="35">
        <v>2645.7513110645905</v>
      </c>
      <c r="E31" s="35">
        <v>514.9039089994935</v>
      </c>
      <c r="F31" s="35">
        <v>1221.115989722119</v>
      </c>
      <c r="G31" s="35">
        <v>218.40168274509153</v>
      </c>
      <c r="H31" s="35">
        <v>93659.59641168652</v>
      </c>
      <c r="I31" s="35">
        <v>26192.937979539452</v>
      </c>
      <c r="J31" s="35">
        <v>257.45195449974676</v>
      </c>
      <c r="K31" s="35">
        <v>361.31041341725825</v>
      </c>
      <c r="L31" s="35">
        <v>164.69801911377078</v>
      </c>
      <c r="M31" s="35">
        <v>362.747768696827</v>
      </c>
      <c r="N31" s="35">
        <v>331.99090970570114</v>
      </c>
      <c r="O31" s="35">
        <v>32410.453560541246</v>
      </c>
      <c r="P31" s="35">
        <v>46036.07281252389</v>
      </c>
      <c r="Q31" s="35">
        <v>105830.05244258365</v>
      </c>
      <c r="R31" s="35">
        <v>13929.88065275507</v>
      </c>
      <c r="S31" s="35">
        <v>32939.60382275416</v>
      </c>
      <c r="T31" s="35">
        <v>2678.8232024528984</v>
      </c>
      <c r="U31" s="35">
        <v>1339.4116012264494</v>
      </c>
      <c r="V31" s="35">
        <v>1750.2662519350374</v>
      </c>
      <c r="W31" s="35">
        <v>1462.7951960212883</v>
      </c>
      <c r="X31" s="35">
        <v>656.349844475639</v>
      </c>
      <c r="Y31" s="35">
        <v>1233.8359479483909</v>
      </c>
      <c r="Z31" s="35">
        <v>950.1808795025238</v>
      </c>
    </row>
    <row r="32" ht="15.75" customHeight="1">
      <c r="A32" s="34">
        <f t="shared" si="2"/>
        <v>43290</v>
      </c>
      <c r="B32" s="34">
        <f t="shared" si="1"/>
        <v>43290</v>
      </c>
      <c r="C32" s="35">
        <v>257.1517530533843</v>
      </c>
      <c r="D32" s="35">
        <v>2134.3595503430897</v>
      </c>
      <c r="E32" s="35">
        <v>561.8765804216447</v>
      </c>
      <c r="F32" s="35">
        <v>1092.8949504768832</v>
      </c>
      <c r="G32" s="35">
        <v>246.99425880777565</v>
      </c>
      <c r="H32" s="35">
        <v>64185.07756212473</v>
      </c>
      <c r="I32" s="35">
        <v>27278.657963903006</v>
      </c>
      <c r="J32" s="35">
        <v>266.15206441025276</v>
      </c>
      <c r="K32" s="35">
        <v>342.98900822260396</v>
      </c>
      <c r="L32" s="35">
        <v>214.61885309835455</v>
      </c>
      <c r="M32" s="35">
        <v>336.43163851974265</v>
      </c>
      <c r="N32" s="35">
        <v>358.7266955094711</v>
      </c>
      <c r="O32" s="35">
        <v>39112.78163941975</v>
      </c>
      <c r="P32" s="35">
        <v>40917.986945854514</v>
      </c>
      <c r="Q32" s="35">
        <v>102696.12409939956</v>
      </c>
      <c r="R32" s="35">
        <v>14080.601390191112</v>
      </c>
      <c r="S32" s="35">
        <v>40917.986945854514</v>
      </c>
      <c r="T32" s="35">
        <v>2453.2277241292863</v>
      </c>
      <c r="U32" s="35">
        <v>1604.6269390531181</v>
      </c>
      <c r="V32" s="35">
        <v>2386.3682683354064</v>
      </c>
      <c r="W32" s="35">
        <v>1478.6225800569598</v>
      </c>
      <c r="X32" s="35">
        <v>879.4589954425742</v>
      </c>
      <c r="Y32" s="35">
        <v>1298.6163529195908</v>
      </c>
      <c r="Z32" s="35">
        <v>1076.1800865284133</v>
      </c>
    </row>
    <row r="33" ht="15.75" customHeight="1">
      <c r="A33" s="34">
        <f t="shared" si="2"/>
        <v>43297</v>
      </c>
      <c r="B33" s="34">
        <f t="shared" si="1"/>
        <v>43297</v>
      </c>
      <c r="C33" s="35">
        <v>252.13610074203362</v>
      </c>
      <c r="D33" s="35">
        <v>2469.374182525072</v>
      </c>
      <c r="E33" s="35">
        <v>663.6118197880536</v>
      </c>
      <c r="F33" s="35">
        <v>1182.7002663672713</v>
      </c>
      <c r="G33" s="35">
        <v>214.3156856307286</v>
      </c>
      <c r="H33" s="35">
        <v>92453.3693937387</v>
      </c>
      <c r="I33" s="35">
        <v>27844.14341390376</v>
      </c>
      <c r="J33" s="35">
        <v>328.816667462549</v>
      </c>
      <c r="K33" s="35">
        <v>346.70013522652005</v>
      </c>
      <c r="L33" s="35">
        <v>192.61118623695563</v>
      </c>
      <c r="M33" s="35">
        <v>447.0607006868285</v>
      </c>
      <c r="N33" s="35">
        <v>436.6893291202232</v>
      </c>
      <c r="O33" s="35">
        <v>31763.950011006717</v>
      </c>
      <c r="P33" s="35">
        <v>45415.69022850322</v>
      </c>
      <c r="Q33" s="35">
        <v>100563.31407739996</v>
      </c>
      <c r="R33" s="35">
        <v>14232.952919825562</v>
      </c>
      <c r="S33" s="35">
        <v>40144.22618412338</v>
      </c>
      <c r="T33" s="35">
        <v>2549.953761112732</v>
      </c>
      <c r="U33" s="35">
        <v>1723.363245278024</v>
      </c>
      <c r="V33" s="35">
        <v>1788.3467763971046</v>
      </c>
      <c r="W33" s="35">
        <v>1286.6739161578005</v>
      </c>
      <c r="X33" s="35">
        <v>694.0241123517833</v>
      </c>
      <c r="Y33" s="35">
        <v>1403.644272172146</v>
      </c>
      <c r="Z33" s="35">
        <v>1274.976880556366</v>
      </c>
    </row>
    <row r="34" ht="15.75" customHeight="1">
      <c r="A34" s="34">
        <f t="shared" si="2"/>
        <v>43304</v>
      </c>
      <c r="B34" s="34">
        <f t="shared" si="1"/>
        <v>43304</v>
      </c>
      <c r="C34" s="35">
        <v>239.0994069500045</v>
      </c>
      <c r="D34" s="35">
        <v>2101.972808351688</v>
      </c>
      <c r="E34" s="35">
        <v>519.7127768649549</v>
      </c>
      <c r="F34" s="35">
        <v>1537.0676161071717</v>
      </c>
      <c r="G34" s="35">
        <v>189.83441925426186</v>
      </c>
      <c r="H34" s="35">
        <v>68860.6292016013</v>
      </c>
      <c r="I34" s="35">
        <v>29511.698229257698</v>
      </c>
      <c r="J34" s="35">
        <v>362.59030944066626</v>
      </c>
      <c r="K34" s="35">
        <v>343.96157542664935</v>
      </c>
      <c r="L34" s="35">
        <v>211.09061927871826</v>
      </c>
      <c r="M34" s="35">
        <v>420.9988788527387</v>
      </c>
      <c r="N34" s="35">
        <v>429.5906927068762</v>
      </c>
      <c r="O34" s="35">
        <v>35864.91104250067</v>
      </c>
      <c r="P34" s="35">
        <v>39758.81566997218</v>
      </c>
      <c r="Q34" s="35">
        <v>124604.94807908805</v>
      </c>
      <c r="R34" s="35">
        <v>16163.119909820305</v>
      </c>
      <c r="S34" s="35">
        <v>37299.5074842007</v>
      </c>
      <c r="T34" s="35">
        <v>2222.8362448319103</v>
      </c>
      <c r="U34" s="35">
        <v>1793.2455521250338</v>
      </c>
      <c r="V34" s="35">
        <v>2291.15036110334</v>
      </c>
      <c r="W34" s="35">
        <v>1445.1063057417853</v>
      </c>
      <c r="X34" s="35">
        <v>740.9454149439699</v>
      </c>
      <c r="Y34" s="35">
        <v>1379.4196554807952</v>
      </c>
      <c r="Z34" s="35">
        <v>1111.4181224159552</v>
      </c>
    </row>
    <row r="35" ht="15.75" customHeight="1">
      <c r="A35" s="34">
        <f t="shared" si="2"/>
        <v>43311</v>
      </c>
      <c r="B35" s="34">
        <f t="shared" si="1"/>
        <v>43311</v>
      </c>
      <c r="C35" s="35">
        <v>260.27771832287385</v>
      </c>
      <c r="D35" s="35">
        <v>2151.2750187911006</v>
      </c>
      <c r="E35" s="35">
        <v>696.3756912679339</v>
      </c>
      <c r="F35" s="35">
        <v>1341.2270178882786</v>
      </c>
      <c r="G35" s="35">
        <v>261.8712553738303</v>
      </c>
      <c r="H35" s="35">
        <v>67948.41985277965</v>
      </c>
      <c r="I35" s="35">
        <v>33145.57065989251</v>
      </c>
      <c r="J35" s="35">
        <v>305.4279347666377</v>
      </c>
      <c r="K35" s="35">
        <v>380.4835298666827</v>
      </c>
      <c r="L35" s="35">
        <v>248.5917799491938</v>
      </c>
      <c r="M35" s="35">
        <v>324.045759311978</v>
      </c>
      <c r="N35" s="35">
        <v>338.62662332822873</v>
      </c>
      <c r="O35" s="35">
        <v>37288.766992379075</v>
      </c>
      <c r="P35" s="35">
        <v>40189.00442511967</v>
      </c>
      <c r="Q35" s="35">
        <v>127058.02086292129</v>
      </c>
      <c r="R35" s="35">
        <v>17953.850774108443</v>
      </c>
      <c r="S35" s="35">
        <v>38117.40625887639</v>
      </c>
      <c r="T35" s="35">
        <v>2724.948357135394</v>
      </c>
      <c r="U35" s="35">
        <v>1674.541851046653</v>
      </c>
      <c r="V35" s="35">
        <v>2167.210389300664</v>
      </c>
      <c r="W35" s="35">
        <v>1314.668067039006</v>
      </c>
      <c r="X35" s="35">
        <v>709.1239876755849</v>
      </c>
      <c r="Y35" s="35">
        <v>1181.8733127926416</v>
      </c>
      <c r="Z35" s="35">
        <v>1087.589037277723</v>
      </c>
    </row>
    <row r="36" ht="15.75" customHeight="1">
      <c r="A36" s="34">
        <f t="shared" si="2"/>
        <v>43318</v>
      </c>
      <c r="B36" s="34">
        <f t="shared" si="1"/>
        <v>43318</v>
      </c>
      <c r="C36" s="35">
        <v>308.7326524960383</v>
      </c>
      <c r="D36" s="35">
        <v>2926.248619310277</v>
      </c>
      <c r="E36" s="35">
        <v>703.9104476909674</v>
      </c>
      <c r="F36" s="35">
        <v>1342.315880417558</v>
      </c>
      <c r="G36" s="35">
        <v>212.22014069401598</v>
      </c>
      <c r="H36" s="35">
        <v>67008.4087504445</v>
      </c>
      <c r="I36" s="35">
        <v>26244.960093924095</v>
      </c>
      <c r="J36" s="35">
        <v>277.8593872464345</v>
      </c>
      <c r="K36" s="35">
        <v>268.55713819514085</v>
      </c>
      <c r="L36" s="35">
        <v>198.9312134778821</v>
      </c>
      <c r="M36" s="35">
        <v>390.69446015433437</v>
      </c>
      <c r="N36" s="35">
        <v>322.1558113002139</v>
      </c>
      <c r="O36" s="35">
        <v>40833.249082302114</v>
      </c>
      <c r="P36" s="35">
        <v>37692.22992212503</v>
      </c>
      <c r="Q36" s="35">
        <v>132900.0106883816</v>
      </c>
      <c r="R36" s="35">
        <v>16333.299632920847</v>
      </c>
      <c r="S36" s="35">
        <v>37692.22992212503</v>
      </c>
      <c r="T36" s="35">
        <v>2126.2283545814116</v>
      </c>
      <c r="U36" s="35">
        <v>1727.5605380973973</v>
      </c>
      <c r="V36" s="35">
        <v>2577.246490401711</v>
      </c>
      <c r="W36" s="35">
        <v>1328.8927216133825</v>
      </c>
      <c r="X36" s="35">
        <v>837.6051093805562</v>
      </c>
      <c r="Y36" s="35">
        <v>1503.393786067665</v>
      </c>
      <c r="Z36" s="35">
        <v>966.4674339006416</v>
      </c>
    </row>
    <row r="37" ht="15.75" customHeight="1">
      <c r="A37" s="34">
        <f t="shared" si="2"/>
        <v>43325</v>
      </c>
      <c r="B37" s="34">
        <f t="shared" si="1"/>
        <v>43325</v>
      </c>
      <c r="C37" s="35">
        <v>301.2184096701622</v>
      </c>
      <c r="D37" s="35">
        <v>2442.3114297580714</v>
      </c>
      <c r="E37" s="35">
        <v>511.79992850263596</v>
      </c>
      <c r="F37" s="35">
        <v>1614.6392230067252</v>
      </c>
      <c r="G37" s="35">
        <v>230.66274614381794</v>
      </c>
      <c r="H37" s="35">
        <v>88053.46808087766</v>
      </c>
      <c r="I37" s="35">
        <v>27657.820102326965</v>
      </c>
      <c r="J37" s="35">
        <v>371.36702129154685</v>
      </c>
      <c r="K37" s="35">
        <v>348.5449778201408</v>
      </c>
      <c r="L37" s="35">
        <v>247.65037897746845</v>
      </c>
      <c r="M37" s="35">
        <v>438.8019535465335</v>
      </c>
      <c r="N37" s="35">
        <v>451.8276145052433</v>
      </c>
      <c r="O37" s="35">
        <v>39158.39325712108</v>
      </c>
      <c r="P37" s="35">
        <v>46566.73792738723</v>
      </c>
      <c r="Q37" s="35">
        <v>129822.42088847348</v>
      </c>
      <c r="R37" s="35">
        <v>19261.69614269199</v>
      </c>
      <c r="S37" s="35">
        <v>35560.05441727752</v>
      </c>
      <c r="T37" s="35">
        <v>2564.427001245975</v>
      </c>
      <c r="U37" s="35">
        <v>1534.585681697988</v>
      </c>
      <c r="V37" s="35">
        <v>2409.7472773612976</v>
      </c>
      <c r="W37" s="35">
        <v>1180.450524383068</v>
      </c>
      <c r="X37" s="35">
        <v>683.8472003322601</v>
      </c>
      <c r="Y37" s="35">
        <v>1343.2712863669394</v>
      </c>
      <c r="Z37" s="35">
        <v>1392.1175149621008</v>
      </c>
    </row>
    <row r="38" ht="15.75" customHeight="1">
      <c r="A38" s="34">
        <f t="shared" si="2"/>
        <v>43332</v>
      </c>
      <c r="B38" s="34">
        <f t="shared" si="1"/>
        <v>43332</v>
      </c>
      <c r="C38" s="35">
        <v>219.44330126892987</v>
      </c>
      <c r="D38" s="35">
        <v>2578.458789909926</v>
      </c>
      <c r="E38" s="35">
        <v>517.3375827415022</v>
      </c>
      <c r="F38" s="35">
        <v>1494.9574898945846</v>
      </c>
      <c r="G38" s="35">
        <v>223.8321672943085</v>
      </c>
      <c r="H38" s="35">
        <v>100987.80724396152</v>
      </c>
      <c r="I38" s="35">
        <v>34233.15499795306</v>
      </c>
      <c r="J38" s="35">
        <v>375.3851972331632</v>
      </c>
      <c r="K38" s="35">
        <v>342.15325229724954</v>
      </c>
      <c r="L38" s="35">
        <v>241.77165717304345</v>
      </c>
      <c r="M38" s="35">
        <v>423.3884193857416</v>
      </c>
      <c r="N38" s="35">
        <v>423.7998755756208</v>
      </c>
      <c r="O38" s="35">
        <v>28884.22452952289</v>
      </c>
      <c r="P38" s="35">
        <v>40223.95712259484</v>
      </c>
      <c r="Q38" s="35">
        <v>114110.51665984353</v>
      </c>
      <c r="R38" s="35">
        <v>17059.522240646605</v>
      </c>
      <c r="S38" s="35">
        <v>39796.042685120425</v>
      </c>
      <c r="T38" s="35">
        <v>2789.6729673812706</v>
      </c>
      <c r="U38" s="35">
        <v>1586.8493723009492</v>
      </c>
      <c r="V38" s="35">
        <v>2545.5422947195866</v>
      </c>
      <c r="W38" s="35">
        <v>1138.3621253325737</v>
      </c>
      <c r="X38" s="35">
        <v>962.8074843174297</v>
      </c>
      <c r="Y38" s="35">
        <v>1289.229394954963</v>
      </c>
      <c r="Z38" s="35">
        <v>1197.3375125485984</v>
      </c>
    </row>
    <row r="39" ht="15.75" customHeight="1">
      <c r="A39" s="34">
        <f t="shared" si="2"/>
        <v>43339</v>
      </c>
      <c r="B39" s="34">
        <f t="shared" si="1"/>
        <v>43339</v>
      </c>
      <c r="C39" s="35">
        <v>238.45399394912405</v>
      </c>
      <c r="D39" s="35">
        <v>3160.9017802558296</v>
      </c>
      <c r="E39" s="35">
        <v>739.7619254142592</v>
      </c>
      <c r="F39" s="35">
        <v>1386.3604299367676</v>
      </c>
      <c r="G39" s="35">
        <v>278.10390224531557</v>
      </c>
      <c r="H39" s="35">
        <v>76127.82392868778</v>
      </c>
      <c r="I39" s="35">
        <v>31143.200698099547</v>
      </c>
      <c r="J39" s="35">
        <v>360.3150757405659</v>
      </c>
      <c r="K39" s="35">
        <v>321.88516462271866</v>
      </c>
      <c r="L39" s="35">
        <v>194.64500436312218</v>
      </c>
      <c r="M39" s="35">
        <v>411.66586606542376</v>
      </c>
      <c r="N39" s="35">
        <v>415.90812898103025</v>
      </c>
      <c r="O39" s="35">
        <v>29196.750654468324</v>
      </c>
      <c r="P39" s="35">
        <v>43254.445414027155</v>
      </c>
      <c r="Q39" s="35">
        <v>125726.25467010555</v>
      </c>
      <c r="R39" s="35">
        <v>15182.310340323527</v>
      </c>
      <c r="S39" s="35">
        <v>48877.52331785068</v>
      </c>
      <c r="T39" s="35">
        <v>2220.949408758702</v>
      </c>
      <c r="U39" s="35">
        <v>1730.1778165610856</v>
      </c>
      <c r="V39" s="35">
        <v>2639.630258599606</v>
      </c>
      <c r="W39" s="35">
        <v>1594.3144944272829</v>
      </c>
      <c r="X39" s="35">
        <v>881.725233439784</v>
      </c>
      <c r="Y39" s="35">
        <v>1427.9512428348708</v>
      </c>
      <c r="Z39" s="35">
        <v>1035.6112411627653</v>
      </c>
    </row>
    <row r="40" ht="15.75" customHeight="1">
      <c r="A40" s="34">
        <f t="shared" si="2"/>
        <v>43346</v>
      </c>
      <c r="B40" s="34">
        <f t="shared" si="1"/>
        <v>43346</v>
      </c>
      <c r="C40" s="35">
        <v>232.62589162767276</v>
      </c>
      <c r="D40" s="35">
        <v>3026.9393127456215</v>
      </c>
      <c r="E40" s="35">
        <v>573.7171086287303</v>
      </c>
      <c r="F40" s="35">
        <v>1555.5104801609443</v>
      </c>
      <c r="G40" s="35">
        <v>204.87894792750458</v>
      </c>
      <c r="H40" s="35">
        <v>90068.2608836975</v>
      </c>
      <c r="I40" s="35">
        <v>29439.787538037042</v>
      </c>
      <c r="J40" s="35">
        <v>302.9742034331497</v>
      </c>
      <c r="K40" s="35">
        <v>332.2906712214082</v>
      </c>
      <c r="L40" s="35">
        <v>231.72902072019258</v>
      </c>
      <c r="M40" s="35">
        <v>449.08007970484346</v>
      </c>
      <c r="N40" s="35">
        <v>449.83681453302984</v>
      </c>
      <c r="O40" s="35">
        <v>34249.25777939953</v>
      </c>
      <c r="P40" s="35">
        <v>48969.151548418056</v>
      </c>
      <c r="Q40" s="35">
        <v>120091.01451159666</v>
      </c>
      <c r="R40" s="35">
        <v>16483.366190851433</v>
      </c>
      <c r="S40" s="35">
        <v>35852.41452652036</v>
      </c>
      <c r="T40" s="35">
        <v>2724.2453814710593</v>
      </c>
      <c r="U40" s="35">
        <v>1803.5513405109327</v>
      </c>
      <c r="V40" s="35">
        <v>1861.007133021382</v>
      </c>
      <c r="W40" s="35">
        <v>1457.4152246552992</v>
      </c>
      <c r="X40" s="35">
        <v>672.6531806101381</v>
      </c>
      <c r="Y40" s="35">
        <v>1345.3063612202761</v>
      </c>
      <c r="Z40" s="35">
        <v>1172.9389836889284</v>
      </c>
    </row>
    <row r="41" ht="15.75" customHeight="1">
      <c r="A41" s="34">
        <f t="shared" si="2"/>
        <v>43353</v>
      </c>
      <c r="B41" s="34">
        <f t="shared" si="1"/>
        <v>43353</v>
      </c>
      <c r="C41" s="35">
        <v>280.4716449317683</v>
      </c>
      <c r="D41" s="35">
        <v>3201.3430179080624</v>
      </c>
      <c r="E41" s="35">
        <v>716.7608703811857</v>
      </c>
      <c r="F41" s="35">
        <v>1473.184397621409</v>
      </c>
      <c r="G41" s="35">
        <v>274.52224640291263</v>
      </c>
      <c r="H41" s="35">
        <v>106069.27662874146</v>
      </c>
      <c r="I41" s="35">
        <v>24749.49788003967</v>
      </c>
      <c r="J41" s="35">
        <v>338.83241145292413</v>
      </c>
      <c r="K41" s="35">
        <v>381.3706109342423</v>
      </c>
      <c r="L41" s="35">
        <v>216.55810645034714</v>
      </c>
      <c r="M41" s="35">
        <v>383.1412652583065</v>
      </c>
      <c r="N41" s="35">
        <v>361.2134821090955</v>
      </c>
      <c r="O41" s="35">
        <v>31673.464548860295</v>
      </c>
      <c r="P41" s="35">
        <v>46405.30852507438</v>
      </c>
      <c r="Q41" s="35">
        <v>119033.29932780987</v>
      </c>
      <c r="R41" s="35">
        <v>19534.425112459885</v>
      </c>
      <c r="S41" s="35">
        <v>41543.80001292374</v>
      </c>
      <c r="T41" s="35">
        <v>2575.2396489189637</v>
      </c>
      <c r="U41" s="35">
        <v>1730.9916672051559</v>
      </c>
      <c r="V41" s="35">
        <v>2697.0606664145803</v>
      </c>
      <c r="W41" s="35">
        <v>1614.8367435465448</v>
      </c>
      <c r="X41" s="35">
        <v>815.9175125287805</v>
      </c>
      <c r="Y41" s="35">
        <v>1515.68010139895</v>
      </c>
      <c r="Z41" s="35">
        <v>1325.8659578592683</v>
      </c>
    </row>
    <row r="42" ht="15.75" customHeight="1">
      <c r="A42" s="34">
        <f t="shared" si="2"/>
        <v>43360</v>
      </c>
      <c r="B42" s="34">
        <f t="shared" si="1"/>
        <v>43360</v>
      </c>
      <c r="C42" s="35">
        <v>326.4618421783253</v>
      </c>
      <c r="D42" s="35">
        <v>2319.597299688101</v>
      </c>
      <c r="E42" s="35">
        <v>658.651085096621</v>
      </c>
      <c r="F42" s="35">
        <v>1388.8946794428753</v>
      </c>
      <c r="G42" s="35">
        <v>211.77064236041366</v>
      </c>
      <c r="H42" s="35">
        <v>100069.14572876666</v>
      </c>
      <c r="I42" s="35">
        <v>35738.98061741666</v>
      </c>
      <c r="J42" s="35">
        <v>362.25809680314165</v>
      </c>
      <c r="K42" s="35">
        <v>304.1536162961397</v>
      </c>
      <c r="L42" s="35">
        <v>227.8360014360312</v>
      </c>
      <c r="M42" s="35">
        <v>484.1085475460165</v>
      </c>
      <c r="N42" s="35">
        <v>489.6927632674879</v>
      </c>
      <c r="O42" s="35">
        <v>30899.326992141483</v>
      </c>
      <c r="P42" s="35">
        <v>44673.725771770834</v>
      </c>
      <c r="Q42" s="35">
        <v>107216.94185224996</v>
      </c>
      <c r="R42" s="35">
        <v>17229.166905979615</v>
      </c>
      <c r="S42" s="35">
        <v>53161.73366840729</v>
      </c>
      <c r="T42" s="35">
        <v>2087.6375697192902</v>
      </c>
      <c r="U42" s="35">
        <v>1693.8787688463103</v>
      </c>
      <c r="V42" s="35">
        <v>2542.9659285469547</v>
      </c>
      <c r="W42" s="35">
        <v>1403.2131812928017</v>
      </c>
      <c r="X42" s="35">
        <v>859.1101109955929</v>
      </c>
      <c r="Y42" s="35">
        <v>1231.3911590936832</v>
      </c>
      <c r="Z42" s="35">
        <v>1365.9850764829926</v>
      </c>
    </row>
    <row r="43" ht="15.75" customHeight="1">
      <c r="A43" s="34">
        <f t="shared" si="2"/>
        <v>43367</v>
      </c>
      <c r="B43" s="34">
        <f t="shared" si="1"/>
        <v>43367</v>
      </c>
      <c r="C43" s="35">
        <v>298.15260552726136</v>
      </c>
      <c r="D43" s="35">
        <v>3184.154039611529</v>
      </c>
      <c r="E43" s="35">
        <v>725.697652482373</v>
      </c>
      <c r="F43" s="35">
        <v>1157.8741962223742</v>
      </c>
      <c r="G43" s="35">
        <v>268.19261070000744</v>
      </c>
      <c r="H43" s="35">
        <v>105667.59914725387</v>
      </c>
      <c r="I43" s="35">
        <v>24986.925154478835</v>
      </c>
      <c r="J43" s="35">
        <v>362.8488262411865</v>
      </c>
      <c r="K43" s="35">
        <v>414.69264337704334</v>
      </c>
      <c r="L43" s="35">
        <v>223.52761358072934</v>
      </c>
      <c r="M43" s="35">
        <v>463.8154561517775</v>
      </c>
      <c r="N43" s="35">
        <v>503.67527535673275</v>
      </c>
      <c r="O43" s="35">
        <v>34244.129353276716</v>
      </c>
      <c r="P43" s="35">
        <v>52833.79957362694</v>
      </c>
      <c r="Q43" s="35">
        <v>143298.51052448104</v>
      </c>
      <c r="R43" s="35">
        <v>22111.92352525868</v>
      </c>
      <c r="S43" s="35">
        <v>46963.37739877949</v>
      </c>
      <c r="T43" s="35">
        <v>2527.0604332553316</v>
      </c>
      <c r="U43" s="35">
        <v>1693.3910119752222</v>
      </c>
      <c r="V43" s="35">
        <v>2176.8034888980633</v>
      </c>
      <c r="W43" s="35">
        <v>1230.2413334862724</v>
      </c>
      <c r="X43" s="35">
        <v>877.0897036384484</v>
      </c>
      <c r="Y43" s="35">
        <v>1403.9224629196285</v>
      </c>
      <c r="Z43" s="35">
        <v>1328.6606401651743</v>
      </c>
    </row>
    <row r="44" ht="15.75" customHeight="1">
      <c r="A44" s="34">
        <f t="shared" si="2"/>
        <v>43374</v>
      </c>
      <c r="B44" s="34">
        <f t="shared" si="1"/>
        <v>43374</v>
      </c>
      <c r="C44" s="35">
        <v>283.82256927947043</v>
      </c>
      <c r="D44" s="35">
        <v>2487.104988531442</v>
      </c>
      <c r="E44" s="35">
        <v>632.6024688476443</v>
      </c>
      <c r="F44" s="35">
        <v>1375.2227583644444</v>
      </c>
      <c r="G44" s="35">
        <v>278.5557587155215</v>
      </c>
      <c r="H44" s="35">
        <v>76684.76181109651</v>
      </c>
      <c r="I44" s="35">
        <v>27387.414932534466</v>
      </c>
      <c r="J44" s="35">
        <v>292.746887179495</v>
      </c>
      <c r="K44" s="35">
        <v>390.27066278861616</v>
      </c>
      <c r="L44" s="35">
        <v>214.5347503048533</v>
      </c>
      <c r="M44" s="35">
        <v>455.93023448584614</v>
      </c>
      <c r="N44" s="35">
        <v>421.3448451159148</v>
      </c>
      <c r="O44" s="35">
        <v>32712.745613860614</v>
      </c>
      <c r="P44" s="35">
        <v>47471.51921639308</v>
      </c>
      <c r="Q44" s="35">
        <v>133894.0285590574</v>
      </c>
      <c r="R44" s="35">
        <v>22351.173631051737</v>
      </c>
      <c r="S44" s="35">
        <v>50210.26070964652</v>
      </c>
      <c r="T44" s="35">
        <v>2317.396648137532</v>
      </c>
      <c r="U44" s="35">
        <v>1711.7134332834041</v>
      </c>
      <c r="V44" s="35">
        <v>2247.172507284879</v>
      </c>
      <c r="W44" s="35">
        <v>1419.112846397352</v>
      </c>
      <c r="X44" s="35">
        <v>974.359954330553</v>
      </c>
      <c r="Y44" s="35">
        <v>1287.4425822986288</v>
      </c>
      <c r="Z44" s="35">
        <v>1303.5356145773615</v>
      </c>
    </row>
    <row r="45" ht="15.75" customHeight="1">
      <c r="A45" s="34">
        <f t="shared" si="2"/>
        <v>43381</v>
      </c>
      <c r="B45" s="34">
        <f t="shared" si="1"/>
        <v>43381</v>
      </c>
      <c r="C45" s="35">
        <v>272.1051921784076</v>
      </c>
      <c r="D45" s="35">
        <v>2691.475270460336</v>
      </c>
      <c r="E45" s="35">
        <v>802.7103169263024</v>
      </c>
      <c r="F45" s="35">
        <v>1582.3508458200877</v>
      </c>
      <c r="G45" s="35">
        <v>261.45759770186123</v>
      </c>
      <c r="H45" s="35">
        <v>87665.19452356522</v>
      </c>
      <c r="I45" s="35">
        <v>26145.75977018612</v>
      </c>
      <c r="J45" s="35">
        <v>343.53280512523963</v>
      </c>
      <c r="K45" s="35">
        <v>328.74447946336954</v>
      </c>
      <c r="L45" s="35">
        <v>198.40017707964762</v>
      </c>
      <c r="M45" s="35">
        <v>413.03793573602843</v>
      </c>
      <c r="N45" s="35">
        <v>390.41179747336736</v>
      </c>
      <c r="O45" s="35">
        <v>38449.64672086194</v>
      </c>
      <c r="P45" s="35">
        <v>51676.32519283845</v>
      </c>
      <c r="Q45" s="35">
        <v>119347.70342155547</v>
      </c>
      <c r="R45" s="35">
        <v>16794.805687672495</v>
      </c>
      <c r="S45" s="35">
        <v>48446.554868286046</v>
      </c>
      <c r="T45" s="35">
        <v>2475.565715797034</v>
      </c>
      <c r="U45" s="35">
        <v>1614.8851622762015</v>
      </c>
      <c r="V45" s="35">
        <v>2697.390600725084</v>
      </c>
      <c r="W45" s="35">
        <v>1390.102612215778</v>
      </c>
      <c r="X45" s="35">
        <v>913.9185259035646</v>
      </c>
      <c r="Y45" s="35">
        <v>1685.8691254531775</v>
      </c>
      <c r="Z45" s="35">
        <v>1437.4252543337616</v>
      </c>
    </row>
    <row r="46" ht="15.75" customHeight="1">
      <c r="A46" s="34">
        <f t="shared" si="2"/>
        <v>43388</v>
      </c>
      <c r="B46" s="34">
        <f t="shared" si="1"/>
        <v>43388</v>
      </c>
      <c r="C46" s="35">
        <v>266.08035835601794</v>
      </c>
      <c r="D46" s="35">
        <v>2481.4235666909535</v>
      </c>
      <c r="E46" s="35">
        <v>625.7372921788152</v>
      </c>
      <c r="F46" s="35">
        <v>1195.8667791281705</v>
      </c>
      <c r="G46" s="35">
        <v>221.08587079132056</v>
      </c>
      <c r="H46" s="35">
        <v>104470.92182463699</v>
      </c>
      <c r="I46" s="35">
        <v>30470.685532185784</v>
      </c>
      <c r="J46" s="35">
        <v>323.1829970593881</v>
      </c>
      <c r="K46" s="35">
        <v>369.22386805582266</v>
      </c>
      <c r="L46" s="35">
        <v>233.19402192999326</v>
      </c>
      <c r="M46" s="35">
        <v>408.7173684365305</v>
      </c>
      <c r="N46" s="35">
        <v>538.1400506076767</v>
      </c>
      <c r="O46" s="35">
        <v>44306.86416669872</v>
      </c>
      <c r="P46" s="35">
        <v>44306.86416669872</v>
      </c>
      <c r="Q46" s="35">
        <v>106958.32472522356</v>
      </c>
      <c r="R46" s="35">
        <v>24252.1782807193</v>
      </c>
      <c r="S46" s="35">
        <v>49903.52069301856</v>
      </c>
      <c r="T46" s="35">
        <v>2529.2582378560805</v>
      </c>
      <c r="U46" s="35">
        <v>1787.8208347966147</v>
      </c>
      <c r="V46" s="35">
        <v>2463.4855650040313</v>
      </c>
      <c r="W46" s="35">
        <v>1330.4017917800895</v>
      </c>
      <c r="X46" s="35">
        <v>995.559093624202</v>
      </c>
      <c r="Y46" s="35">
        <v>1734.006829735847</v>
      </c>
      <c r="Z46" s="35">
        <v>1399.1641315799593</v>
      </c>
    </row>
    <row r="47" ht="15.75" customHeight="1">
      <c r="A47" s="34">
        <f t="shared" si="2"/>
        <v>43395</v>
      </c>
      <c r="B47" s="34">
        <f t="shared" si="1"/>
        <v>43395</v>
      </c>
      <c r="C47" s="35">
        <v>250.82724679260744</v>
      </c>
      <c r="D47" s="35">
        <v>2689.5933692219346</v>
      </c>
      <c r="E47" s="35">
        <v>674.2115513184424</v>
      </c>
      <c r="F47" s="35">
        <v>1556.337736122805</v>
      </c>
      <c r="G47" s="35">
        <v>297.9706811295313</v>
      </c>
      <c r="H47" s="35">
        <v>93343.99998710914</v>
      </c>
      <c r="I47" s="35">
        <v>31743.245786862026</v>
      </c>
      <c r="J47" s="35">
        <v>382.28490023210645</v>
      </c>
      <c r="K47" s="35">
        <v>447.86262620077616</v>
      </c>
      <c r="L47" s="35">
        <v>233.3599999677728</v>
      </c>
      <c r="M47" s="35">
        <v>359.8313286216357</v>
      </c>
      <c r="N47" s="35">
        <v>489.5664334988241</v>
      </c>
      <c r="O47" s="35">
        <v>37714.74746953905</v>
      </c>
      <c r="P47" s="35">
        <v>45257.69696344685</v>
      </c>
      <c r="Q47" s="35">
        <v>139544.56563729444</v>
      </c>
      <c r="R47" s="35">
        <v>17568.78652956027</v>
      </c>
      <c r="S47" s="35">
        <v>40071.91918638523</v>
      </c>
      <c r="T47" s="35">
        <v>2366.237761910983</v>
      </c>
      <c r="U47" s="35">
        <v>1689.306397073103</v>
      </c>
      <c r="V47" s="35">
        <v>2272.5552962414554</v>
      </c>
      <c r="W47" s="35">
        <v>1254.136233963037</v>
      </c>
      <c r="X47" s="35">
        <v>806.8780107665806</v>
      </c>
      <c r="Y47" s="35">
        <v>1752.768712526654</v>
      </c>
      <c r="Z47" s="35">
        <v>1359.9067597189558</v>
      </c>
    </row>
    <row r="48" ht="15.75" customHeight="1">
      <c r="A48" s="34">
        <f t="shared" si="2"/>
        <v>43402</v>
      </c>
      <c r="B48" s="34">
        <f t="shared" si="1"/>
        <v>43402</v>
      </c>
      <c r="C48" s="35">
        <v>244.37704801653564</v>
      </c>
      <c r="D48" s="35">
        <v>2963.071707200494</v>
      </c>
      <c r="E48" s="35">
        <v>576.1188906989827</v>
      </c>
      <c r="F48" s="35">
        <v>1787.0071636209166</v>
      </c>
      <c r="G48" s="35">
        <v>277.82615646379895</v>
      </c>
      <c r="H48" s="35">
        <v>103884.68311182929</v>
      </c>
      <c r="I48" s="35">
        <v>34628.22770394309</v>
      </c>
      <c r="J48" s="35">
        <v>291.57236541472906</v>
      </c>
      <c r="K48" s="35">
        <v>354.62164380299527</v>
      </c>
      <c r="L48" s="35">
        <v>276.39044130670175</v>
      </c>
      <c r="M48" s="35">
        <v>534.3609626191571</v>
      </c>
      <c r="N48" s="35">
        <v>407.8041988775938</v>
      </c>
      <c r="O48" s="35">
        <v>38519.93219360642</v>
      </c>
      <c r="P48" s="35">
        <v>44794.312901430974</v>
      </c>
      <c r="Q48" s="35">
        <v>105473.13392393677</v>
      </c>
      <c r="R48" s="35">
        <v>18997.87171280548</v>
      </c>
      <c r="S48" s="35">
        <v>53848.48253044362</v>
      </c>
      <c r="T48" s="35">
        <v>2474.317611167423</v>
      </c>
      <c r="U48" s="35">
        <v>1846.5740690749471</v>
      </c>
      <c r="V48" s="35">
        <v>2297.144251355435</v>
      </c>
      <c r="W48" s="35">
        <v>1680.0922051136822</v>
      </c>
      <c r="X48" s="35">
        <v>833.9366763564278</v>
      </c>
      <c r="Y48" s="35">
        <v>1420.441591596113</v>
      </c>
      <c r="Z48" s="35">
        <v>1305.889850338362</v>
      </c>
    </row>
    <row r="49" ht="15.75" customHeight="1">
      <c r="A49" s="34">
        <f t="shared" si="2"/>
        <v>43409</v>
      </c>
      <c r="B49" s="34">
        <f t="shared" si="1"/>
        <v>43409</v>
      </c>
      <c r="C49" s="35">
        <v>287.1621422737423</v>
      </c>
      <c r="D49" s="35">
        <v>3273.030868926525</v>
      </c>
      <c r="E49" s="35">
        <v>731.4915215553716</v>
      </c>
      <c r="F49" s="35">
        <v>1806.3425078509595</v>
      </c>
      <c r="G49" s="35">
        <v>280.8322240838372</v>
      </c>
      <c r="H49" s="35">
        <v>93448.11907282297</v>
      </c>
      <c r="I49" s="35">
        <v>37571.924163299955</v>
      </c>
      <c r="J49" s="35">
        <v>308.9308853170744</v>
      </c>
      <c r="K49" s="35">
        <v>427.0996507452047</v>
      </c>
      <c r="L49" s="35">
        <v>195.0849908479036</v>
      </c>
      <c r="M49" s="35">
        <v>449.36243618384634</v>
      </c>
      <c r="N49" s="35">
        <v>486.3229828829506</v>
      </c>
      <c r="O49" s="35">
        <v>44155.03908080123</v>
      </c>
      <c r="P49" s="35">
        <v>52022.664226107634</v>
      </c>
      <c r="Q49" s="35">
        <v>115605.92050246142</v>
      </c>
      <c r="R49" s="35">
        <v>21290.757025869978</v>
      </c>
      <c r="S49" s="35">
        <v>44315.60285927687</v>
      </c>
      <c r="T49" s="35">
        <v>2695.618819408355</v>
      </c>
      <c r="U49" s="35">
        <v>2328.1747878967926</v>
      </c>
      <c r="V49" s="35">
        <v>2643.126814906703</v>
      </c>
      <c r="W49" s="35">
        <v>1636.5154344632624</v>
      </c>
      <c r="X49" s="35">
        <v>1083.8055047105756</v>
      </c>
      <c r="Y49" s="35">
        <v>1837.2201575578135</v>
      </c>
      <c r="Z49" s="35">
        <v>1333.9144673360931</v>
      </c>
    </row>
    <row r="50" ht="15.75" customHeight="1">
      <c r="A50" s="34">
        <f t="shared" si="2"/>
        <v>43416</v>
      </c>
      <c r="B50" s="34">
        <f t="shared" si="1"/>
        <v>43416</v>
      </c>
      <c r="C50" s="35">
        <v>327.72331840996844</v>
      </c>
      <c r="D50" s="35">
        <v>2684.2100365006936</v>
      </c>
      <c r="E50" s="35">
        <v>588.6535033535242</v>
      </c>
      <c r="F50" s="35">
        <v>1295.287401334637</v>
      </c>
      <c r="G50" s="35">
        <v>236.1168479782296</v>
      </c>
      <c r="H50" s="35">
        <v>109066.32036683748</v>
      </c>
      <c r="I50" s="35">
        <v>33109.418682789954</v>
      </c>
      <c r="J50" s="35">
        <v>319.452206088193</v>
      </c>
      <c r="K50" s="35">
        <v>458.70340466781914</v>
      </c>
      <c r="L50" s="35">
        <v>284.83838131517825</v>
      </c>
      <c r="M50" s="35">
        <v>509.2820368090908</v>
      </c>
      <c r="N50" s="35">
        <v>486.9032159233816</v>
      </c>
      <c r="O50" s="35">
        <v>42198.27871335974</v>
      </c>
      <c r="P50" s="35">
        <v>42360.5797853342</v>
      </c>
      <c r="Q50" s="35">
        <v>155809.0290954821</v>
      </c>
      <c r="R50" s="35">
        <v>17512.285666044292</v>
      </c>
      <c r="S50" s="35">
        <v>45768.90229679787</v>
      </c>
      <c r="T50" s="35">
        <v>3286.596707482826</v>
      </c>
      <c r="U50" s="35">
        <v>2109.913935667987</v>
      </c>
      <c r="V50" s="35">
        <v>2946.3886912286684</v>
      </c>
      <c r="W50" s="35">
        <v>1857.0988043231541</v>
      </c>
      <c r="X50" s="35">
        <v>767.8089174176401</v>
      </c>
      <c r="Y50" s="35">
        <v>1716.645953576025</v>
      </c>
      <c r="Z50" s="35">
        <v>1250.030371649451</v>
      </c>
    </row>
    <row r="51" ht="15.75" customHeight="1">
      <c r="A51" s="34">
        <f t="shared" si="2"/>
        <v>43423</v>
      </c>
      <c r="B51" s="34">
        <f t="shared" si="1"/>
        <v>43423</v>
      </c>
      <c r="C51" s="35">
        <v>334.42421671684133</v>
      </c>
      <c r="D51" s="35">
        <v>3186.494895132167</v>
      </c>
      <c r="E51" s="35">
        <v>660.3300807437254</v>
      </c>
      <c r="F51" s="35">
        <v>1419.7254483262132</v>
      </c>
      <c r="G51" s="35">
        <v>249.39843708930482</v>
      </c>
      <c r="H51" s="35">
        <v>114183.78539071625</v>
      </c>
      <c r="I51" s="35">
        <v>31170.86095436219</v>
      </c>
      <c r="J51" s="35">
        <v>362.8187256833655</v>
      </c>
      <c r="K51" s="35">
        <v>385.73940431023215</v>
      </c>
      <c r="L51" s="35">
        <v>236.24231460148184</v>
      </c>
      <c r="M51" s="35">
        <v>426.6748214036379</v>
      </c>
      <c r="N51" s="35">
        <v>530.0308340417862</v>
      </c>
      <c r="O51" s="35">
        <v>39373.71910024698</v>
      </c>
      <c r="P51" s="35">
        <v>54138.863762839595</v>
      </c>
      <c r="Q51" s="35">
        <v>119433.6146040825</v>
      </c>
      <c r="R51" s="35">
        <v>23886.722920816497</v>
      </c>
      <c r="S51" s="35">
        <v>52662.34929658034</v>
      </c>
      <c r="T51" s="35">
        <v>3066.6069683846204</v>
      </c>
      <c r="U51" s="35">
        <v>2112.2359725653328</v>
      </c>
      <c r="V51" s="35">
        <v>2852.070678415326</v>
      </c>
      <c r="W51" s="35">
        <v>1467.049629937087</v>
      </c>
      <c r="X51" s="35">
        <v>899.1594506066016</v>
      </c>
      <c r="Y51" s="35">
        <v>1877.1925372313262</v>
      </c>
      <c r="Z51" s="35">
        <v>1519.106229709048</v>
      </c>
    </row>
    <row r="52" ht="15.75" customHeight="1">
      <c r="A52" s="34">
        <f t="shared" si="2"/>
        <v>43430</v>
      </c>
      <c r="B52" s="34">
        <f t="shared" si="1"/>
        <v>43430</v>
      </c>
      <c r="C52" s="35">
        <v>293.3955275336352</v>
      </c>
      <c r="D52" s="35">
        <v>3763.1165488009724</v>
      </c>
      <c r="E52" s="35">
        <v>630.8003841973157</v>
      </c>
      <c r="F52" s="35">
        <v>1307.5235466172871</v>
      </c>
      <c r="G52" s="35">
        <v>319.86490664808275</v>
      </c>
      <c r="H52" s="35">
        <v>83579.45636523381</v>
      </c>
      <c r="I52" s="35">
        <v>31508.1283916556</v>
      </c>
      <c r="J52" s="35">
        <v>322.7350802869987</v>
      </c>
      <c r="K52" s="35">
        <v>366.28199255299637</v>
      </c>
      <c r="L52" s="35">
        <v>296.01057462686975</v>
      </c>
      <c r="M52" s="35">
        <v>459.41912713582036</v>
      </c>
      <c r="N52" s="35">
        <v>449.660536763506</v>
      </c>
      <c r="O52" s="35">
        <v>47262.1925874834</v>
      </c>
      <c r="P52" s="35">
        <v>52237.16022827113</v>
      </c>
      <c r="Q52" s="35">
        <v>106132.64300347149</v>
      </c>
      <c r="R52" s="35">
        <v>23282.84855888656</v>
      </c>
      <c r="S52" s="35">
        <v>58207.121397216404</v>
      </c>
      <c r="T52" s="35">
        <v>2841.471902526836</v>
      </c>
      <c r="U52" s="35">
        <v>1844.883833458782</v>
      </c>
      <c r="V52" s="35">
        <v>2882.9299662000676</v>
      </c>
      <c r="W52" s="35">
        <v>1578.595501403798</v>
      </c>
      <c r="X52" s="35">
        <v>937.5900553792254</v>
      </c>
      <c r="Y52" s="35">
        <v>1594.5409105088868</v>
      </c>
      <c r="Z52" s="35">
        <v>1435.086819457998</v>
      </c>
    </row>
    <row r="53" ht="15.75" customHeight="1">
      <c r="A53" s="34">
        <f t="shared" si="2"/>
        <v>43437</v>
      </c>
      <c r="B53" s="34">
        <f t="shared" si="1"/>
        <v>43437</v>
      </c>
      <c r="C53" s="35">
        <v>357.8182186655569</v>
      </c>
      <c r="D53" s="35">
        <v>3223.5875555455573</v>
      </c>
      <c r="E53" s="35">
        <v>726.5966350199686</v>
      </c>
      <c r="F53" s="35">
        <v>1772.9731555500566</v>
      </c>
      <c r="G53" s="35">
        <v>304.1454858657234</v>
      </c>
      <c r="H53" s="35">
        <v>117673.84012763503</v>
      </c>
      <c r="I53" s="35">
        <v>31849.045048790103</v>
      </c>
      <c r="J53" s="35">
        <v>367.0054431988617</v>
      </c>
      <c r="K53" s="35">
        <v>429.96210815866647</v>
      </c>
      <c r="L53" s="35">
        <v>274.0694139724833</v>
      </c>
      <c r="M53" s="35">
        <v>464.390023251893</v>
      </c>
      <c r="N53" s="35">
        <v>488.37351466515196</v>
      </c>
      <c r="O53" s="35">
        <v>37715.97439988302</v>
      </c>
      <c r="P53" s="35">
        <v>48276.44723185027</v>
      </c>
      <c r="Q53" s="35">
        <v>122032.1305027326</v>
      </c>
      <c r="R53" s="35">
        <v>23098.938988017246</v>
      </c>
      <c r="S53" s="35">
        <v>50287.9658665107</v>
      </c>
      <c r="T53" s="35">
        <v>2698.1427839916314</v>
      </c>
      <c r="U53" s="35">
        <v>2137.2385493267043</v>
      </c>
      <c r="V53" s="35">
        <v>3017.2779519906417</v>
      </c>
      <c r="W53" s="35">
        <v>1772.9731555500566</v>
      </c>
      <c r="X53" s="35">
        <v>831.6855893307537</v>
      </c>
      <c r="Y53" s="35">
        <v>1305.5529599959507</v>
      </c>
      <c r="Z53" s="35">
        <v>1174.9976639963556</v>
      </c>
    </row>
    <row r="54" ht="15.75" customHeight="1">
      <c r="A54" s="34">
        <f t="shared" si="2"/>
        <v>43444</v>
      </c>
      <c r="B54" s="34">
        <f t="shared" si="1"/>
        <v>43444</v>
      </c>
      <c r="C54" s="35">
        <v>322.58819742988845</v>
      </c>
      <c r="D54" s="35">
        <v>2834.865977414171</v>
      </c>
      <c r="E54" s="35">
        <v>809.4031135513565</v>
      </c>
      <c r="F54" s="35">
        <v>1368.5559890964964</v>
      </c>
      <c r="G54" s="35">
        <v>307.4363275506059</v>
      </c>
      <c r="H54" s="35">
        <v>113863.8582928285</v>
      </c>
      <c r="I54" s="35">
        <v>39987.90261474334</v>
      </c>
      <c r="J54" s="35">
        <v>419.69050332292557</v>
      </c>
      <c r="K54" s="35">
        <v>466.8079309475335</v>
      </c>
      <c r="L54" s="35">
        <v>203.32831838005092</v>
      </c>
      <c r="M54" s="35">
        <v>512.5242179166379</v>
      </c>
      <c r="N54" s="35">
        <v>483.88229614483265</v>
      </c>
      <c r="O54" s="35">
        <v>44901.67030892791</v>
      </c>
      <c r="P54" s="35">
        <v>44732.23004361119</v>
      </c>
      <c r="Q54" s="35">
        <v>153173.999846305</v>
      </c>
      <c r="R54" s="35">
        <v>19604.238697143242</v>
      </c>
      <c r="S54" s="35">
        <v>41682.30526791043</v>
      </c>
      <c r="T54" s="35">
        <v>2463.4007803736936</v>
      </c>
      <c r="U54" s="35">
        <v>1906.202984812977</v>
      </c>
      <c r="V54" s="35">
        <v>3128.1279750777057</v>
      </c>
      <c r="W54" s="35">
        <v>1759.5719859812098</v>
      </c>
      <c r="X54" s="35">
        <v>1104.6201911993148</v>
      </c>
      <c r="Y54" s="35">
        <v>1401.140655503556</v>
      </c>
      <c r="Z54" s="35">
        <v>1173.0479906541398</v>
      </c>
    </row>
    <row r="55" ht="15.75" customHeight="1">
      <c r="A55" s="34">
        <f t="shared" si="2"/>
        <v>43451</v>
      </c>
      <c r="B55" s="34">
        <f t="shared" si="1"/>
        <v>43451</v>
      </c>
      <c r="C55" s="35">
        <v>303.0225266846472</v>
      </c>
      <c r="D55" s="35">
        <v>2667.9157240713503</v>
      </c>
      <c r="E55" s="35">
        <v>727.2540640431533</v>
      </c>
      <c r="F55" s="35">
        <v>1729.2046359721714</v>
      </c>
      <c r="G55" s="35">
        <v>305.1634467101366</v>
      </c>
      <c r="H55" s="35">
        <v>94543.02832560992</v>
      </c>
      <c r="I55" s="35">
        <v>31514.34277520331</v>
      </c>
      <c r="J55" s="35">
        <v>325.74921618599575</v>
      </c>
      <c r="K55" s="35">
        <v>414.91030093983704</v>
      </c>
      <c r="L55" s="35">
        <v>208.09742647756536</v>
      </c>
      <c r="M55" s="35">
        <v>537.4368008601508</v>
      </c>
      <c r="N55" s="35">
        <v>484.177298072208</v>
      </c>
      <c r="O55" s="35">
        <v>41962.03249959136</v>
      </c>
      <c r="P55" s="35">
        <v>59089.3927035062</v>
      </c>
      <c r="Q55" s="35">
        <v>128797.74873343961</v>
      </c>
      <c r="R55" s="35">
        <v>18480.421660024112</v>
      </c>
      <c r="S55" s="35">
        <v>47785.334968922405</v>
      </c>
      <c r="T55" s="35">
        <v>3260.785884976094</v>
      </c>
      <c r="U55" s="35">
        <v>2419.2396288029718</v>
      </c>
      <c r="V55" s="35">
        <v>2898.4763422009732</v>
      </c>
      <c r="W55" s="35">
        <v>1943.2966385211068</v>
      </c>
      <c r="X55" s="35">
        <v>790.4935478729926</v>
      </c>
      <c r="Y55" s="35">
        <v>1350.4264776163625</v>
      </c>
      <c r="Z55" s="35">
        <v>1778.6104827142333</v>
      </c>
    </row>
    <row r="56" ht="15.75" customHeight="1">
      <c r="A56" s="34">
        <f t="shared" si="2"/>
        <v>43458</v>
      </c>
      <c r="B56" s="34">
        <f t="shared" si="1"/>
        <v>43458</v>
      </c>
      <c r="C56" s="35">
        <v>389.5352446269247</v>
      </c>
      <c r="D56" s="35">
        <v>3129.599401276147</v>
      </c>
      <c r="E56" s="35">
        <v>666.2051491439968</v>
      </c>
      <c r="F56" s="35">
        <v>1980.9698337864975</v>
      </c>
      <c r="G56" s="35">
        <v>268.8459060138818</v>
      </c>
      <c r="H56" s="35">
        <v>106992.34719086198</v>
      </c>
      <c r="I56" s="35">
        <v>38087.89058574374</v>
      </c>
      <c r="J56" s="35">
        <v>413.50664429627386</v>
      </c>
      <c r="K56" s="35">
        <v>378.2820042265913</v>
      </c>
      <c r="L56" s="35">
        <v>280.46537613138577</v>
      </c>
      <c r="M56" s="35">
        <v>489.4160765825464</v>
      </c>
      <c r="N56" s="35">
        <v>599.2849917337303</v>
      </c>
      <c r="O56" s="35">
        <v>48908.31404760276</v>
      </c>
      <c r="P56" s="35">
        <v>42589.1867458771</v>
      </c>
      <c r="Q56" s="35">
        <v>163431.67596791862</v>
      </c>
      <c r="R56" s="35">
        <v>20030.767912593416</v>
      </c>
      <c r="S56" s="35">
        <v>50899.271964584834</v>
      </c>
      <c r="T56" s="35">
        <v>3296.0674545355164</v>
      </c>
      <c r="U56" s="35">
        <v>2272.2889269903935</v>
      </c>
      <c r="V56" s="35">
        <v>3116.2819570153974</v>
      </c>
      <c r="W56" s="35">
        <v>1731.267753897443</v>
      </c>
      <c r="X56" s="35">
        <v>1038.760652338466</v>
      </c>
      <c r="Y56" s="35">
        <v>1714.620948571506</v>
      </c>
      <c r="Z56" s="35">
        <v>1737.926476027818</v>
      </c>
    </row>
    <row r="57" ht="15.75" customHeight="1">
      <c r="A57" s="34">
        <f t="shared" si="2"/>
        <v>43465</v>
      </c>
      <c r="B57" s="34">
        <f t="shared" si="1"/>
        <v>43465</v>
      </c>
      <c r="C57" s="35">
        <v>292.7884615384617</v>
      </c>
      <c r="D57" s="35">
        <v>3937.5000000000014</v>
      </c>
      <c r="E57" s="35">
        <v>766.2980769230774</v>
      </c>
      <c r="F57" s="35">
        <v>1817.307692307693</v>
      </c>
      <c r="G57" s="35">
        <v>317.52403846153857</v>
      </c>
      <c r="H57" s="35">
        <v>105000.00000000004</v>
      </c>
      <c r="I57" s="35">
        <v>40950.00000000002</v>
      </c>
      <c r="J57" s="35">
        <v>421.8509615384617</v>
      </c>
      <c r="K57" s="35">
        <v>407.31250000000017</v>
      </c>
      <c r="L57" s="35">
        <v>225.7500000000001</v>
      </c>
      <c r="M57" s="35">
        <v>410.610576923077</v>
      </c>
      <c r="N57" s="35">
        <v>418.99038461538476</v>
      </c>
      <c r="O57" s="35">
        <v>44625.00000000002</v>
      </c>
      <c r="P57" s="35">
        <v>54075.00000000002</v>
      </c>
      <c r="Q57" s="35">
        <v>166600.0000000001</v>
      </c>
      <c r="R57" s="35">
        <v>25025.00000000001</v>
      </c>
      <c r="S57" s="35">
        <v>59850.00000000003</v>
      </c>
      <c r="T57" s="35">
        <v>2968.269230769232</v>
      </c>
      <c r="U57" s="35">
        <v>2187.500000000001</v>
      </c>
      <c r="V57" s="35">
        <v>3015.3846153846166</v>
      </c>
      <c r="W57" s="35">
        <v>1817.307692307693</v>
      </c>
      <c r="X57" s="35">
        <v>908.6538461538465</v>
      </c>
      <c r="Y57" s="35">
        <v>1951.9230769230778</v>
      </c>
      <c r="Z57" s="35">
        <v>1802.1634615384621</v>
      </c>
    </row>
    <row r="58" ht="15.75" customHeight="1">
      <c r="A58" s="34">
        <f t="shared" si="2"/>
        <v>43472</v>
      </c>
      <c r="B58" s="34">
        <f t="shared" si="1"/>
        <v>43472</v>
      </c>
      <c r="C58" s="35">
        <v>370.7959753420345</v>
      </c>
      <c r="D58" s="35">
        <v>2857.510268690908</v>
      </c>
      <c r="E58" s="35">
        <v>884.1272843247226</v>
      </c>
      <c r="F58" s="35">
        <v>1870.9888664047612</v>
      </c>
      <c r="G58" s="35">
        <v>263.1290705752878</v>
      </c>
      <c r="H58" s="35">
        <v>119933.7881344841</v>
      </c>
      <c r="I58" s="35">
        <v>31840.828708270117</v>
      </c>
      <c r="J58" s="35">
        <v>359.9102219374977</v>
      </c>
      <c r="K58" s="35">
        <v>390.7135022743979</v>
      </c>
      <c r="L58" s="35">
        <v>278.6072511973635</v>
      </c>
      <c r="M58" s="35">
        <v>440.0565813783998</v>
      </c>
      <c r="N58" s="35">
        <v>612.3236290051946</v>
      </c>
      <c r="O58" s="35">
        <v>40685.50334945626</v>
      </c>
      <c r="P58" s="35">
        <v>52537.3673686457</v>
      </c>
      <c r="Q58" s="35">
        <v>159911.71751264547</v>
      </c>
      <c r="R58" s="35">
        <v>18396.923253667177</v>
      </c>
      <c r="S58" s="35">
        <v>52006.686890174526</v>
      </c>
      <c r="T58" s="35">
        <v>2724.8401490731153</v>
      </c>
      <c r="U58" s="35">
        <v>2587.067332546947</v>
      </c>
      <c r="V58" s="35">
        <v>2694.223967622856</v>
      </c>
      <c r="W58" s="35">
        <v>1564.827051902164</v>
      </c>
      <c r="X58" s="35">
        <v>847.047686790519</v>
      </c>
      <c r="Y58" s="35">
        <v>1990.0517942668823</v>
      </c>
      <c r="Z58" s="35">
        <v>1806.354705565324</v>
      </c>
    </row>
    <row r="59" ht="15.75" customHeight="1">
      <c r="A59" s="34">
        <f t="shared" si="2"/>
        <v>43479</v>
      </c>
      <c r="B59" s="34">
        <f t="shared" si="1"/>
        <v>43479</v>
      </c>
      <c r="C59" s="35">
        <v>398.8782093617223</v>
      </c>
      <c r="D59" s="35">
        <v>3988.782093617223</v>
      </c>
      <c r="E59" s="35">
        <v>838.3319607102404</v>
      </c>
      <c r="F59" s="35">
        <v>2028.7770993397944</v>
      </c>
      <c r="G59" s="35">
        <v>286.435817584754</v>
      </c>
      <c r="H59" s="35">
        <v>109430.17357523664</v>
      </c>
      <c r="I59" s="35">
        <v>30039.655491241432</v>
      </c>
      <c r="J59" s="35">
        <v>320.30607932796926</v>
      </c>
      <c r="K59" s="35">
        <v>462.8878461485193</v>
      </c>
      <c r="L59" s="35">
        <v>230.66164037917522</v>
      </c>
      <c r="M59" s="35">
        <v>505.4749722083894</v>
      </c>
      <c r="N59" s="35">
        <v>495.15915644903447</v>
      </c>
      <c r="O59" s="35">
        <v>38443.60672986254</v>
      </c>
      <c r="P59" s="35">
        <v>50960.12985121313</v>
      </c>
      <c r="Q59" s="35">
        <v>150198.27745620714</v>
      </c>
      <c r="R59" s="35">
        <v>25104.56923196605</v>
      </c>
      <c r="S59" s="35">
        <v>61152.155821455766</v>
      </c>
      <c r="T59" s="35">
        <v>2661.4804659135607</v>
      </c>
      <c r="U59" s="35">
        <v>2413.9008876890434</v>
      </c>
      <c r="V59" s="35">
        <v>2393.269256170334</v>
      </c>
      <c r="W59" s="35">
        <v>1530.1793376376415</v>
      </c>
      <c r="X59" s="35">
        <v>1227.5820753632313</v>
      </c>
      <c r="Y59" s="35">
        <v>1564.5653901688245</v>
      </c>
      <c r="Z59" s="35">
        <v>1284.319062039683</v>
      </c>
    </row>
    <row r="60" ht="15.75" customHeight="1">
      <c r="A60" s="34">
        <f t="shared" si="2"/>
        <v>43486</v>
      </c>
      <c r="B60" s="34">
        <f t="shared" si="1"/>
        <v>43486</v>
      </c>
      <c r="C60" s="35">
        <v>351.0568929158616</v>
      </c>
      <c r="D60" s="35">
        <v>3997.1824440914934</v>
      </c>
      <c r="E60" s="35">
        <v>895.3688674764945</v>
      </c>
      <c r="F60" s="35">
        <v>1685.7682481603254</v>
      </c>
      <c r="G60" s="35">
        <v>322.03387256093646</v>
      </c>
      <c r="H60" s="35">
        <v>109529.7505897488</v>
      </c>
      <c r="I60" s="35">
        <v>34341.010910977355</v>
      </c>
      <c r="J60" s="35">
        <v>351.75205508005143</v>
      </c>
      <c r="K60" s="35">
        <v>351.99536183751786</v>
      </c>
      <c r="L60" s="35">
        <v>319.91362796015744</v>
      </c>
      <c r="M60" s="35">
        <v>556.9291678406782</v>
      </c>
      <c r="N60" s="35">
        <v>469.2344608281318</v>
      </c>
      <c r="O60" s="35">
        <v>42926.263638721684</v>
      </c>
      <c r="P60" s="35">
        <v>56391.55475907859</v>
      </c>
      <c r="Q60" s="35">
        <v>157607.1658651171</v>
      </c>
      <c r="R60" s="35">
        <v>25846.129264577692</v>
      </c>
      <c r="S60" s="35">
        <v>52053.74285453409</v>
      </c>
      <c r="T60" s="35">
        <v>2815.406764968791</v>
      </c>
      <c r="U60" s="35">
        <v>1988.1637895828992</v>
      </c>
      <c r="V60" s="35">
        <v>3030.9070358676363</v>
      </c>
      <c r="W60" s="35">
        <v>1459.8405447986324</v>
      </c>
      <c r="X60" s="35">
        <v>1167.8724358389059</v>
      </c>
      <c r="Y60" s="35">
        <v>1720.5263563698165</v>
      </c>
      <c r="Z60" s="35">
        <v>1642.3206128984614</v>
      </c>
    </row>
    <row r="61" ht="15.75" customHeight="1">
      <c r="A61" s="34">
        <f t="shared" si="2"/>
        <v>43493</v>
      </c>
      <c r="B61" s="34">
        <f t="shared" si="1"/>
        <v>43493</v>
      </c>
      <c r="C61" s="35">
        <v>365.39557095581114</v>
      </c>
      <c r="D61" s="35">
        <v>3829.62665713302</v>
      </c>
      <c r="E61" s="35">
        <v>743.4394501370157</v>
      </c>
      <c r="F61" s="35">
        <v>1598.6056229316735</v>
      </c>
      <c r="G61" s="35">
        <v>247.87170702819688</v>
      </c>
      <c r="H61" s="35">
        <v>88791.12374226209</v>
      </c>
      <c r="I61" s="35">
        <v>42020.49065991827</v>
      </c>
      <c r="J61" s="35">
        <v>480.81138351252645</v>
      </c>
      <c r="K61" s="35">
        <v>433.90724051002564</v>
      </c>
      <c r="L61" s="35">
        <v>219.23734257348664</v>
      </c>
      <c r="M61" s="35">
        <v>439.001697989698</v>
      </c>
      <c r="N61" s="35">
        <v>469.0414300250075</v>
      </c>
      <c r="O61" s="35">
        <v>41107.00173252875</v>
      </c>
      <c r="P61" s="35">
        <v>55905.52235623909</v>
      </c>
      <c r="Q61" s="35">
        <v>147619.81066614765</v>
      </c>
      <c r="R61" s="35">
        <v>19238.07681082345</v>
      </c>
      <c r="S61" s="35">
        <v>60838.36256414254</v>
      </c>
      <c r="T61" s="35">
        <v>2877.4901212770123</v>
      </c>
      <c r="U61" s="35">
        <v>1872.6523011485315</v>
      </c>
      <c r="V61" s="35">
        <v>3260.4527869903145</v>
      </c>
      <c r="W61" s="35">
        <v>1581.0385281741826</v>
      </c>
      <c r="X61" s="35">
        <v>990.7841443224877</v>
      </c>
      <c r="Y61" s="35">
        <v>1721.5752862341099</v>
      </c>
      <c r="Z61" s="35">
        <v>1770.7631515550847</v>
      </c>
    </row>
    <row r="62" ht="15.75" customHeight="1">
      <c r="A62" s="34">
        <f t="shared" si="2"/>
        <v>43500</v>
      </c>
      <c r="B62" s="34">
        <f t="shared" si="1"/>
        <v>43500</v>
      </c>
      <c r="C62" s="35">
        <v>340.9376640458473</v>
      </c>
      <c r="D62" s="35">
        <v>4155.1777805587635</v>
      </c>
      <c r="E62" s="35">
        <v>874.0079075175314</v>
      </c>
      <c r="F62" s="35">
        <v>1775.7170002387877</v>
      </c>
      <c r="G62" s="35">
        <v>271.68470103653453</v>
      </c>
      <c r="H62" s="35">
        <v>122993.2623045394</v>
      </c>
      <c r="I62" s="35">
        <v>37304.26274101646</v>
      </c>
      <c r="J62" s="35">
        <v>486.0137429653563</v>
      </c>
      <c r="K62" s="35">
        <v>394.7418891530825</v>
      </c>
      <c r="L62" s="35">
        <v>249.3106668335258</v>
      </c>
      <c r="M62" s="35">
        <v>558.6050539351178</v>
      </c>
      <c r="N62" s="35">
        <v>548.6965530737855</v>
      </c>
      <c r="O62" s="35">
        <v>40628.404965463465</v>
      </c>
      <c r="P62" s="35">
        <v>61496.6311522697</v>
      </c>
      <c r="Q62" s="35">
        <v>128533.49934528442</v>
      </c>
      <c r="R62" s="35">
        <v>20406.53976674415</v>
      </c>
      <c r="S62" s="35">
        <v>48200.06225448166</v>
      </c>
      <c r="T62" s="35">
        <v>3068.438976412625</v>
      </c>
      <c r="U62" s="35">
        <v>2077.5888902793818</v>
      </c>
      <c r="V62" s="35">
        <v>2727.5013123667786</v>
      </c>
      <c r="W62" s="35">
        <v>1615.9024702172967</v>
      </c>
      <c r="X62" s="35">
        <v>1076.0845021447055</v>
      </c>
      <c r="Y62" s="35">
        <v>1971.0458702650544</v>
      </c>
      <c r="Z62" s="35">
        <v>1486.2751291998654</v>
      </c>
    </row>
    <row r="63" ht="15.75" customHeight="1">
      <c r="A63" s="34">
        <f t="shared" si="2"/>
        <v>43507</v>
      </c>
      <c r="B63" s="34">
        <f t="shared" si="1"/>
        <v>43507</v>
      </c>
      <c r="C63" s="35">
        <v>412.8339426337235</v>
      </c>
      <c r="D63" s="35">
        <v>3841.1505966789928</v>
      </c>
      <c r="E63" s="35">
        <v>957.7747469102385</v>
      </c>
      <c r="F63" s="35">
        <v>1830.8287890712954</v>
      </c>
      <c r="G63" s="35">
        <v>332.60056334795206</v>
      </c>
      <c r="H63" s="35">
        <v>127684.15366605457</v>
      </c>
      <c r="I63" s="35">
        <v>36214.511419904375</v>
      </c>
      <c r="J63" s="35">
        <v>416.9622820600608</v>
      </c>
      <c r="K63" s="35">
        <v>421.1803679956662</v>
      </c>
      <c r="L63" s="35">
        <v>280.0091089167864</v>
      </c>
      <c r="M63" s="35">
        <v>427.4446743425866</v>
      </c>
      <c r="N63" s="35">
        <v>500.7855217165602</v>
      </c>
      <c r="O63" s="35">
        <v>41068.00264112867</v>
      </c>
      <c r="P63" s="35">
        <v>53761.74891202298</v>
      </c>
      <c r="Q63" s="35">
        <v>176219.06587829758</v>
      </c>
      <c r="R63" s="35">
        <v>23782.106983999056</v>
      </c>
      <c r="S63" s="35">
        <v>49841.621387187966</v>
      </c>
      <c r="T63" s="35">
        <v>3392.4180503379885</v>
      </c>
      <c r="U63" s="35">
        <v>2566.7501650705417</v>
      </c>
      <c r="V63" s="35">
        <v>3159.077126240666</v>
      </c>
      <c r="W63" s="35">
        <v>1920.5752983394964</v>
      </c>
      <c r="X63" s="35">
        <v>1130.8060167793294</v>
      </c>
      <c r="Y63" s="35">
        <v>1723.1329779494545</v>
      </c>
      <c r="Z63" s="35">
        <v>1340.8128484669191</v>
      </c>
    </row>
    <row r="64" ht="15.75" customHeight="1">
      <c r="A64" s="34">
        <f t="shared" si="2"/>
        <v>43514</v>
      </c>
      <c r="B64" s="34">
        <f t="shared" si="1"/>
        <v>43514</v>
      </c>
      <c r="C64" s="35">
        <v>315.6971186074084</v>
      </c>
      <c r="D64" s="35">
        <v>2939.249035310354</v>
      </c>
      <c r="E64" s="35">
        <v>726.1033727970394</v>
      </c>
      <c r="F64" s="35">
        <v>1524.0550553461098</v>
      </c>
      <c r="G64" s="35">
        <v>367.04325916252145</v>
      </c>
      <c r="H64" s="35">
        <v>90572.41471771165</v>
      </c>
      <c r="I64" s="35">
        <v>45286.20735885583</v>
      </c>
      <c r="J64" s="35">
        <v>425.646804743092</v>
      </c>
      <c r="K64" s="35">
        <v>398.84883668658955</v>
      </c>
      <c r="L64" s="35">
        <v>328.3250033517047</v>
      </c>
      <c r="M64" s="35">
        <v>624.1005451642318</v>
      </c>
      <c r="N64" s="35">
        <v>533.4192693711384</v>
      </c>
      <c r="O64" s="35">
        <v>54720.83389195079</v>
      </c>
      <c r="P64" s="35">
        <v>47550.51772679863</v>
      </c>
      <c r="Q64" s="35">
        <v>134349.0818312723</v>
      </c>
      <c r="R64" s="35">
        <v>21586.425507721277</v>
      </c>
      <c r="S64" s="35">
        <v>57173.836790555484</v>
      </c>
      <c r="T64" s="35">
        <v>2971.9073579249134</v>
      </c>
      <c r="U64" s="35">
        <v>2028.4447046154173</v>
      </c>
      <c r="V64" s="35">
        <v>2961.021250386727</v>
      </c>
      <c r="W64" s="35">
        <v>1796.207743800772</v>
      </c>
      <c r="X64" s="35">
        <v>968.8635708985983</v>
      </c>
      <c r="Y64" s="35">
        <v>1578.4855930370422</v>
      </c>
      <c r="Z64" s="35">
        <v>1518.6120015770161</v>
      </c>
    </row>
    <row r="65" ht="15.75" customHeight="1">
      <c r="A65" s="34">
        <f t="shared" si="2"/>
        <v>43521</v>
      </c>
      <c r="B65" s="34">
        <f t="shared" si="1"/>
        <v>43521</v>
      </c>
      <c r="C65" s="35">
        <v>322.78091340996804</v>
      </c>
      <c r="D65" s="35">
        <v>4291.518962382529</v>
      </c>
      <c r="E65" s="35">
        <v>674.9055462208422</v>
      </c>
      <c r="F65" s="35">
        <v>1595.5647424242736</v>
      </c>
      <c r="G65" s="35">
        <v>327.36586956635966</v>
      </c>
      <c r="H65" s="35">
        <v>133895.39162633492</v>
      </c>
      <c r="I65" s="35">
        <v>41961.518743295834</v>
      </c>
      <c r="J65" s="35">
        <v>426.03412605190664</v>
      </c>
      <c r="K65" s="35">
        <v>412.22423810885516</v>
      </c>
      <c r="L65" s="35">
        <v>326.1554411410723</v>
      </c>
      <c r="M65" s="35">
        <v>560.7584777513171</v>
      </c>
      <c r="N65" s="35">
        <v>594.2103178683502</v>
      </c>
      <c r="O65" s="35">
        <v>44822.53138488419</v>
      </c>
      <c r="P65" s="35">
        <v>61225.670529990755</v>
      </c>
      <c r="Q65" s="35">
        <v>183104.80906165458</v>
      </c>
      <c r="R65" s="35">
        <v>29258.622614643555</v>
      </c>
      <c r="S65" s="35">
        <v>68092.1008698028</v>
      </c>
      <c r="T65" s="35">
        <v>3433.215169906023</v>
      </c>
      <c r="U65" s="35">
        <v>2121.917709178028</v>
      </c>
      <c r="V65" s="35">
        <v>2464.8724296761193</v>
      </c>
      <c r="W65" s="35">
        <v>1668.9240409265392</v>
      </c>
      <c r="X65" s="35">
        <v>979.3466350052437</v>
      </c>
      <c r="Y65" s="35">
        <v>2200.7789550679636</v>
      </c>
      <c r="Z65" s="35">
        <v>1782.6309536050505</v>
      </c>
    </row>
    <row r="66" ht="15.75" customHeight="1">
      <c r="A66" s="34">
        <f t="shared" si="2"/>
        <v>43528</v>
      </c>
      <c r="B66" s="34">
        <f t="shared" si="1"/>
        <v>43528</v>
      </c>
      <c r="C66" s="35">
        <v>367.0575633637771</v>
      </c>
      <c r="D66" s="35">
        <v>4263.799978468117</v>
      </c>
      <c r="E66" s="35">
        <v>793.0667959950698</v>
      </c>
      <c r="F66" s="35">
        <v>1909.440859922678</v>
      </c>
      <c r="G66" s="35">
        <v>280.4838855400983</v>
      </c>
      <c r="H66" s="35">
        <v>130716.98438336689</v>
      </c>
      <c r="I66" s="35">
        <v>30847.665931178028</v>
      </c>
      <c r="J66" s="35">
        <v>375.2143981051943</v>
      </c>
      <c r="K66" s="35">
        <v>499.105594870857</v>
      </c>
      <c r="L66" s="35">
        <v>260.27718129431463</v>
      </c>
      <c r="M66" s="35">
        <v>632.2288455029419</v>
      </c>
      <c r="N66" s="35">
        <v>589.5166926751571</v>
      </c>
      <c r="O66" s="35">
        <v>53983.41537956155</v>
      </c>
      <c r="P66" s="35">
        <v>63044.91724684509</v>
      </c>
      <c r="Q66" s="35">
        <v>149611.17976621343</v>
      </c>
      <c r="R66" s="35">
        <v>24311.816712009684</v>
      </c>
      <c r="S66" s="35">
        <v>61888.12977442591</v>
      </c>
      <c r="T66" s="35">
        <v>3603.8378948443556</v>
      </c>
      <c r="U66" s="35">
        <v>2024.3780767335584</v>
      </c>
      <c r="V66" s="35">
        <v>3262.733896566907</v>
      </c>
      <c r="W66" s="35">
        <v>2039.2086853543165</v>
      </c>
      <c r="X66" s="35">
        <v>1067.803820694624</v>
      </c>
      <c r="Y66" s="35">
        <v>1501.5991228518149</v>
      </c>
      <c r="Z66" s="35">
        <v>1384.8080799633403</v>
      </c>
    </row>
    <row r="67" ht="15.75" customHeight="1">
      <c r="A67" s="34">
        <f t="shared" si="2"/>
        <v>43535</v>
      </c>
      <c r="B67" s="34">
        <f t="shared" si="1"/>
        <v>43535</v>
      </c>
      <c r="C67" s="35">
        <v>378.5246487462702</v>
      </c>
      <c r="D67" s="35">
        <v>4047.5903034254634</v>
      </c>
      <c r="E67" s="35">
        <v>775.7881414898806</v>
      </c>
      <c r="F67" s="35">
        <v>2005.0563077153918</v>
      </c>
      <c r="G67" s="35">
        <v>261.2194853229211</v>
      </c>
      <c r="H67" s="35">
        <v>137977.8561212147</v>
      </c>
      <c r="I67" s="35">
        <v>46772.15461736092</v>
      </c>
      <c r="J67" s="35">
        <v>392.2040048643285</v>
      </c>
      <c r="K67" s="35">
        <v>416.5645020608706</v>
      </c>
      <c r="L67" s="35">
        <v>312.7887840036011</v>
      </c>
      <c r="M67" s="35">
        <v>479.3021517639653</v>
      </c>
      <c r="N67" s="35">
        <v>534.057053924193</v>
      </c>
      <c r="O67" s="35">
        <v>43848.89495377585</v>
      </c>
      <c r="P67" s="35">
        <v>57295.88940626712</v>
      </c>
      <c r="Q67" s="35">
        <v>176175.11572539277</v>
      </c>
      <c r="R67" s="35">
        <v>23814.822059339596</v>
      </c>
      <c r="S67" s="35">
        <v>69573.57999332435</v>
      </c>
      <c r="T67" s="35">
        <v>3339.262000326007</v>
      </c>
      <c r="U67" s="35">
        <v>2338.6077308680456</v>
      </c>
      <c r="V67" s="35">
        <v>2398.572031659534</v>
      </c>
      <c r="W67" s="35">
        <v>1723.9736477552901</v>
      </c>
      <c r="X67" s="35">
        <v>1248.0070102228512</v>
      </c>
      <c r="Y67" s="35">
        <v>2023.7951517127317</v>
      </c>
      <c r="Z67" s="35">
        <v>1821.4156365414588</v>
      </c>
    </row>
    <row r="68" ht="15.75" customHeight="1">
      <c r="A68" s="34">
        <f t="shared" si="2"/>
        <v>43542</v>
      </c>
      <c r="B68" s="34">
        <f t="shared" si="1"/>
        <v>43542</v>
      </c>
      <c r="C68" s="35">
        <v>431.8684234779328</v>
      </c>
      <c r="D68" s="35">
        <v>3826.2026992343167</v>
      </c>
      <c r="E68" s="35">
        <v>1002.0105088588879</v>
      </c>
      <c r="F68" s="35">
        <v>1572.152594239843</v>
      </c>
      <c r="G68" s="35">
        <v>286.5863704921546</v>
      </c>
      <c r="H68" s="35">
        <v>124105.34695734279</v>
      </c>
      <c r="I68" s="35">
        <v>47278.22741232107</v>
      </c>
      <c r="J68" s="35">
        <v>479.2224172803377</v>
      </c>
      <c r="K68" s="35">
        <v>411.71456371562925</v>
      </c>
      <c r="L68" s="35">
        <v>339.8122595260577</v>
      </c>
      <c r="M68" s="35">
        <v>484.48818139116514</v>
      </c>
      <c r="N68" s="35">
        <v>522.7880915785502</v>
      </c>
      <c r="O68" s="35">
        <v>45308.30127014101</v>
      </c>
      <c r="P68" s="35">
        <v>49642.138782937116</v>
      </c>
      <c r="Q68" s="35">
        <v>144986.56406445126</v>
      </c>
      <c r="R68" s="35">
        <v>29194.30542710826</v>
      </c>
      <c r="S68" s="35">
        <v>63825.60700663344</v>
      </c>
      <c r="T68" s="35">
        <v>3818.6260602259317</v>
      </c>
      <c r="U68" s="35">
        <v>2733.272522274811</v>
      </c>
      <c r="V68" s="35">
        <v>2757.8965990520624</v>
      </c>
      <c r="W68" s="35">
        <v>1666.8605818446529</v>
      </c>
      <c r="X68" s="35">
        <v>954.6565150564829</v>
      </c>
      <c r="Y68" s="35">
        <v>1591.094191760805</v>
      </c>
      <c r="Z68" s="35">
        <v>1414.9373348158585</v>
      </c>
    </row>
    <row r="69" ht="15.75" customHeight="1">
      <c r="A69" s="34">
        <f t="shared" si="2"/>
        <v>43549</v>
      </c>
      <c r="B69" s="34">
        <f t="shared" si="1"/>
        <v>43549</v>
      </c>
      <c r="C69" s="35">
        <v>321.6619531338367</v>
      </c>
      <c r="D69" s="35">
        <v>3676.1366072438477</v>
      </c>
      <c r="E69" s="35">
        <v>810.281777179998</v>
      </c>
      <c r="F69" s="35">
        <v>1838.0683036219239</v>
      </c>
      <c r="G69" s="35">
        <v>348.2756504466958</v>
      </c>
      <c r="H69" s="35">
        <v>136200.86129838455</v>
      </c>
      <c r="I69" s="35">
        <v>36240.580053078935</v>
      </c>
      <c r="J69" s="35">
        <v>484.4075841836945</v>
      </c>
      <c r="K69" s="35">
        <v>444.544477848894</v>
      </c>
      <c r="L69" s="35">
        <v>340.5021532459614</v>
      </c>
      <c r="M69" s="35">
        <v>484.10123946642415</v>
      </c>
      <c r="N69" s="35">
        <v>528.444637291303</v>
      </c>
      <c r="O69" s="35">
        <v>52270.06738424846</v>
      </c>
      <c r="P69" s="35">
        <v>70489.91944390078</v>
      </c>
      <c r="Q69" s="35">
        <v>146555.3127421214</v>
      </c>
      <c r="R69" s="35">
        <v>30545.631759023672</v>
      </c>
      <c r="S69" s="35">
        <v>47789.77589417002</v>
      </c>
      <c r="T69" s="35">
        <v>2963.885139590352</v>
      </c>
      <c r="U69" s="35">
        <v>2538.831844377782</v>
      </c>
      <c r="V69" s="35">
        <v>3614.867663789784</v>
      </c>
      <c r="W69" s="35">
        <v>2163.5595657216395</v>
      </c>
      <c r="X69" s="35">
        <v>1298.1357394329837</v>
      </c>
      <c r="Y69" s="35">
        <v>2259.2922898686147</v>
      </c>
      <c r="Z69" s="35">
        <v>1481.942569795176</v>
      </c>
    </row>
    <row r="70" ht="15.75" customHeight="1">
      <c r="A70" s="34">
        <f t="shared" si="2"/>
        <v>43556</v>
      </c>
      <c r="B70" s="34">
        <f t="shared" si="1"/>
        <v>43556</v>
      </c>
      <c r="C70" s="35">
        <v>464.4890318232246</v>
      </c>
      <c r="D70" s="35">
        <v>3174.0083841253677</v>
      </c>
      <c r="E70" s="35">
        <v>1059.422066750138</v>
      </c>
      <c r="F70" s="35">
        <v>1587.0041920626838</v>
      </c>
      <c r="G70" s="35">
        <v>273.0808432927374</v>
      </c>
      <c r="H70" s="35">
        <v>132843.8631014422</v>
      </c>
      <c r="I70" s="35">
        <v>39048.04460860574</v>
      </c>
      <c r="J70" s="35">
        <v>427.32990927736654</v>
      </c>
      <c r="K70" s="35">
        <v>468.47589601304054</v>
      </c>
      <c r="L70" s="35">
        <v>268.7069049097354</v>
      </c>
      <c r="M70" s="35">
        <v>472.26922310626355</v>
      </c>
      <c r="N70" s="35">
        <v>598.0296284724016</v>
      </c>
      <c r="O70" s="35">
        <v>42771.69834705526</v>
      </c>
      <c r="P70" s="35">
        <v>54949.052464687455</v>
      </c>
      <c r="Q70" s="35">
        <v>190006.97995115374</v>
      </c>
      <c r="R70" s="35">
        <v>27997.85054153123</v>
      </c>
      <c r="S70" s="35">
        <v>51929.873757836496</v>
      </c>
      <c r="T70" s="35">
        <v>3413.9943839007</v>
      </c>
      <c r="U70" s="35">
        <v>2692.101013608772</v>
      </c>
      <c r="V70" s="35">
        <v>2941.763868213756</v>
      </c>
      <c r="W70" s="35">
        <v>1954.7246755894032</v>
      </c>
      <c r="X70" s="35">
        <v>1393.4670954696735</v>
      </c>
      <c r="Y70" s="35">
        <v>1993.4320949080052</v>
      </c>
      <c r="Z70" s="35">
        <v>1532.8138050166408</v>
      </c>
    </row>
    <row r="71" ht="15.75" customHeight="1">
      <c r="A71" s="34">
        <f t="shared" si="2"/>
        <v>43563</v>
      </c>
      <c r="B71" s="34">
        <f t="shared" si="1"/>
        <v>43563</v>
      </c>
      <c r="C71" s="35">
        <v>399.08756648509484</v>
      </c>
      <c r="D71" s="35">
        <v>3482.2346487424948</v>
      </c>
      <c r="E71" s="35">
        <v>1079.8840034302566</v>
      </c>
      <c r="F71" s="35">
        <v>1780.24355637959</v>
      </c>
      <c r="G71" s="35">
        <v>385.7846476022584</v>
      </c>
      <c r="H71" s="35">
        <v>117190.89011138785</v>
      </c>
      <c r="I71" s="35">
        <v>47608.79910775132</v>
      </c>
      <c r="J71" s="35">
        <v>476.9487681816967</v>
      </c>
      <c r="K71" s="35">
        <v>463.88060669091027</v>
      </c>
      <c r="L71" s="35">
        <v>299.08091747177116</v>
      </c>
      <c r="M71" s="35">
        <v>500.38538115469396</v>
      </c>
      <c r="N71" s="35">
        <v>487.1215885038658</v>
      </c>
      <c r="O71" s="35">
        <v>59002.3578685807</v>
      </c>
      <c r="P71" s="35">
        <v>66530.24490698581</v>
      </c>
      <c r="Q71" s="35">
        <v>149743.91514232894</v>
      </c>
      <c r="R71" s="35">
        <v>21423.95959848809</v>
      </c>
      <c r="S71" s="35">
        <v>54322.860520382914</v>
      </c>
      <c r="T71" s="35">
        <v>2887.5159222156863</v>
      </c>
      <c r="U71" s="35">
        <v>2644.933283763962</v>
      </c>
      <c r="V71" s="35">
        <v>3036.1956038473886</v>
      </c>
      <c r="W71" s="35">
        <v>1682.4279763587335</v>
      </c>
      <c r="X71" s="35">
        <v>1338.1171346853182</v>
      </c>
      <c r="Y71" s="35">
        <v>1858.4960203962753</v>
      </c>
      <c r="Z71" s="35">
        <v>1672.6464183566477</v>
      </c>
    </row>
    <row r="72" ht="15.75" customHeight="1">
      <c r="A72" s="34">
        <f t="shared" si="2"/>
        <v>43570</v>
      </c>
      <c r="B72" s="34">
        <f t="shared" si="1"/>
        <v>43570</v>
      </c>
      <c r="C72" s="35">
        <v>474.5949148105421</v>
      </c>
      <c r="D72" s="35">
        <v>3638.5610135474894</v>
      </c>
      <c r="E72" s="35">
        <v>918.736655920741</v>
      </c>
      <c r="F72" s="35">
        <v>1997.2535998276978</v>
      </c>
      <c r="G72" s="35">
        <v>352.97996789034073</v>
      </c>
      <c r="H72" s="35">
        <v>125862.57140775575</v>
      </c>
      <c r="I72" s="35">
        <v>34550.50979820746</v>
      </c>
      <c r="J72" s="35">
        <v>400.24171149022385</v>
      </c>
      <c r="K72" s="35">
        <v>454.24665783804005</v>
      </c>
      <c r="L72" s="35">
        <v>302.3169607343153</v>
      </c>
      <c r="M72" s="35">
        <v>558.1236198171974</v>
      </c>
      <c r="N72" s="35">
        <v>694.0950629104177</v>
      </c>
      <c r="O72" s="35">
        <v>53985.171559699156</v>
      </c>
      <c r="P72" s="35">
        <v>72802.85993193714</v>
      </c>
      <c r="Q72" s="35">
        <v>185914.647961783</v>
      </c>
      <c r="R72" s="35">
        <v>22190.476233491576</v>
      </c>
      <c r="S72" s="35">
        <v>62314.31231462417</v>
      </c>
      <c r="T72" s="35">
        <v>3523.867242468275</v>
      </c>
      <c r="U72" s="35">
        <v>2287.942985149155</v>
      </c>
      <c r="V72" s="35">
        <v>3765.1196574969676</v>
      </c>
      <c r="W72" s="35">
        <v>2115.9023285303333</v>
      </c>
      <c r="X72" s="35">
        <v>1186.487287026355</v>
      </c>
      <c r="Y72" s="35">
        <v>2056.577964179016</v>
      </c>
      <c r="Z72" s="35">
        <v>1779.7309305395327</v>
      </c>
    </row>
    <row r="73" ht="15.75" customHeight="1">
      <c r="A73" s="34">
        <f t="shared" si="2"/>
        <v>43577</v>
      </c>
      <c r="B73" s="34">
        <f t="shared" si="1"/>
        <v>43577</v>
      </c>
      <c r="C73" s="35">
        <v>379.7862597588251</v>
      </c>
      <c r="D73" s="35">
        <v>4677.367620187636</v>
      </c>
      <c r="E73" s="35">
        <v>965.4566498079606</v>
      </c>
      <c r="F73" s="35">
        <v>2318.6950595801954</v>
      </c>
      <c r="G73" s="35">
        <v>305.82788285842236</v>
      </c>
      <c r="H73" s="35">
        <v>129718.99533320375</v>
      </c>
      <c r="I73" s="35">
        <v>37418.94096150109</v>
      </c>
      <c r="J73" s="35">
        <v>386.18265992318425</v>
      </c>
      <c r="K73" s="35">
        <v>394.9777101491781</v>
      </c>
      <c r="L73" s="35">
        <v>346.12520389388504</v>
      </c>
      <c r="M73" s="35">
        <v>693.4497328185873</v>
      </c>
      <c r="N73" s="35">
        <v>575.6760147923244</v>
      </c>
      <c r="O73" s="35">
        <v>48852.506255293076</v>
      </c>
      <c r="P73" s="35">
        <v>71719.63684287708</v>
      </c>
      <c r="Q73" s="35">
        <v>197904.6210852724</v>
      </c>
      <c r="R73" s="35">
        <v>26484.2948805291</v>
      </c>
      <c r="S73" s="35">
        <v>56752.06045827665</v>
      </c>
      <c r="T73" s="35">
        <v>3561.9953415275068</v>
      </c>
      <c r="U73" s="35">
        <v>2364.669185761527</v>
      </c>
      <c r="V73" s="35">
        <v>3677.930094506517</v>
      </c>
      <c r="W73" s="35">
        <v>1719.0325441715243</v>
      </c>
      <c r="X73" s="35">
        <v>1403.2102860562904</v>
      </c>
      <c r="Y73" s="35">
        <v>2078.830053416727</v>
      </c>
      <c r="Z73" s="35">
        <v>2068.8356781599155</v>
      </c>
    </row>
    <row r="74" ht="15.75" customHeight="1">
      <c r="A74" s="34">
        <f t="shared" si="2"/>
        <v>43584</v>
      </c>
      <c r="B74" s="34">
        <f t="shared" si="1"/>
        <v>43584</v>
      </c>
      <c r="C74" s="35">
        <v>391.9775427052052</v>
      </c>
      <c r="D74" s="35">
        <v>3596.49497946013</v>
      </c>
      <c r="E74" s="35">
        <v>901.5483482219719</v>
      </c>
      <c r="F74" s="35">
        <v>1818.45251770456</v>
      </c>
      <c r="G74" s="35">
        <v>374.39916836739445</v>
      </c>
      <c r="H74" s="35">
        <v>141208.89950815143</v>
      </c>
      <c r="I74" s="35">
        <v>34041.431131429366</v>
      </c>
      <c r="J74" s="35">
        <v>492.59858201819077</v>
      </c>
      <c r="K74" s="35">
        <v>553.9612519767325</v>
      </c>
      <c r="L74" s="35">
        <v>353.02224877037867</v>
      </c>
      <c r="M74" s="35">
        <v>706.8931087156859</v>
      </c>
      <c r="N74" s="35">
        <v>490.98217978023126</v>
      </c>
      <c r="O74" s="35">
        <v>61989.02582575101</v>
      </c>
      <c r="P74" s="35">
        <v>60518.09978920776</v>
      </c>
      <c r="Q74" s="35">
        <v>184916.4160225793</v>
      </c>
      <c r="R74" s="35">
        <v>23765.96210472013</v>
      </c>
      <c r="S74" s="35">
        <v>72495.64037248846</v>
      </c>
      <c r="T74" s="35">
        <v>3018.6311793895693</v>
      </c>
      <c r="U74" s="35">
        <v>3125.717827654394</v>
      </c>
      <c r="V74" s="35">
        <v>3232.804475919218</v>
      </c>
      <c r="W74" s="35">
        <v>2242.7581051689576</v>
      </c>
      <c r="X74" s="35">
        <v>1091.071510622736</v>
      </c>
      <c r="Y74" s="35">
        <v>2424.6033569394135</v>
      </c>
      <c r="Z74" s="35">
        <v>1836.6370428816058</v>
      </c>
    </row>
    <row r="75" ht="15.75" customHeight="1">
      <c r="A75" s="34">
        <f t="shared" si="2"/>
        <v>43591</v>
      </c>
      <c r="B75" s="34">
        <f t="shared" si="1"/>
        <v>43591</v>
      </c>
      <c r="C75" s="35">
        <v>412.55764008223605</v>
      </c>
      <c r="D75" s="35">
        <v>3308.6305788773384</v>
      </c>
      <c r="E75" s="35">
        <v>826.7491718083621</v>
      </c>
      <c r="F75" s="35">
        <v>1878.97539047355</v>
      </c>
      <c r="G75" s="35">
        <v>347.2019743266344</v>
      </c>
      <c r="H75" s="35">
        <v>107052.58050767567</v>
      </c>
      <c r="I75" s="35">
        <v>41631.55908631832</v>
      </c>
      <c r="J75" s="35">
        <v>427.4669013327327</v>
      </c>
      <c r="K75" s="35">
        <v>464.1069214469669</v>
      </c>
      <c r="L75" s="35">
        <v>293.12016091387386</v>
      </c>
      <c r="M75" s="35">
        <v>486.3686950949687</v>
      </c>
      <c r="N75" s="35">
        <v>624.9635537879417</v>
      </c>
      <c r="O75" s="35">
        <v>44074.22709393392</v>
      </c>
      <c r="P75" s="35">
        <v>64996.20959394594</v>
      </c>
      <c r="Q75" s="35">
        <v>141037.52670058858</v>
      </c>
      <c r="R75" s="35">
        <v>24851.491903567567</v>
      </c>
      <c r="S75" s="35">
        <v>62447.33862947747</v>
      </c>
      <c r="T75" s="35">
        <v>3088.0552069521823</v>
      </c>
      <c r="U75" s="35">
        <v>2681.6246605345345</v>
      </c>
      <c r="V75" s="35">
        <v>3104.3941233910828</v>
      </c>
      <c r="W75" s="35">
        <v>1756.4335171817968</v>
      </c>
      <c r="X75" s="35">
        <v>1127.38523428413</v>
      </c>
      <c r="Y75" s="35">
        <v>2389.5665291891887</v>
      </c>
      <c r="Z75" s="35">
        <v>1507.2650414885654</v>
      </c>
    </row>
    <row r="76" ht="15.75" customHeight="1">
      <c r="A76" s="34">
        <f t="shared" si="2"/>
        <v>43598</v>
      </c>
      <c r="B76" s="34">
        <f t="shared" si="1"/>
        <v>43598</v>
      </c>
      <c r="C76" s="35">
        <v>454.1818282307494</v>
      </c>
      <c r="D76" s="35">
        <v>3385.719083174677</v>
      </c>
      <c r="E76" s="35">
        <v>930.6598553019172</v>
      </c>
      <c r="F76" s="35">
        <v>2312.198398265633</v>
      </c>
      <c r="G76" s="35">
        <v>354.468272305544</v>
      </c>
      <c r="H76" s="35">
        <v>104346.21057315907</v>
      </c>
      <c r="I76" s="35">
        <v>41652.60257447091</v>
      </c>
      <c r="J76" s="35">
        <v>413.0990174044225</v>
      </c>
      <c r="K76" s="35">
        <v>469.1285393052522</v>
      </c>
      <c r="L76" s="35">
        <v>367.1440742388931</v>
      </c>
      <c r="M76" s="35">
        <v>691.9253706809908</v>
      </c>
      <c r="N76" s="35">
        <v>613.1454681115116</v>
      </c>
      <c r="O76" s="35">
        <v>49918.71184827054</v>
      </c>
      <c r="P76" s="35">
        <v>74072.92725872403</v>
      </c>
      <c r="Q76" s="35">
        <v>144281.18005177553</v>
      </c>
      <c r="R76" s="35">
        <v>24283.037892642576</v>
      </c>
      <c r="S76" s="35">
        <v>57326.00457414295</v>
      </c>
      <c r="T76" s="35">
        <v>3195.78850046</v>
      </c>
      <c r="U76" s="35">
        <v>3086.371969113502</v>
      </c>
      <c r="V76" s="35">
        <v>3567.391814466977</v>
      </c>
      <c r="W76" s="35">
        <v>1796.0826843670543</v>
      </c>
      <c r="X76" s="35">
        <v>1325.3851532915503</v>
      </c>
      <c r="Y76" s="35">
        <v>2353.4876553775193</v>
      </c>
      <c r="Z76" s="35">
        <v>1523.5735874286047</v>
      </c>
    </row>
    <row r="77" ht="15.75" customHeight="1">
      <c r="A77" s="34">
        <f t="shared" si="2"/>
        <v>43605</v>
      </c>
      <c r="B77" s="34">
        <f t="shared" si="1"/>
        <v>43605</v>
      </c>
      <c r="C77" s="35">
        <v>409.01285077062516</v>
      </c>
      <c r="D77" s="35">
        <v>3756.2404662608437</v>
      </c>
      <c r="E77" s="35">
        <v>1103.917337028881</v>
      </c>
      <c r="F77" s="35">
        <v>2024.1962512627879</v>
      </c>
      <c r="G77" s="35">
        <v>376.04140667789113</v>
      </c>
      <c r="H77" s="35">
        <v>126309.84607879796</v>
      </c>
      <c r="I77" s="35">
        <v>48614.09883445145</v>
      </c>
      <c r="J77" s="35">
        <v>470.364778386219</v>
      </c>
      <c r="K77" s="35">
        <v>613.3732001378054</v>
      </c>
      <c r="L77" s="35">
        <v>390.6490084911277</v>
      </c>
      <c r="M77" s="35">
        <v>601.248890632819</v>
      </c>
      <c r="N77" s="35">
        <v>663.6024823727489</v>
      </c>
      <c r="O77" s="35">
        <v>51001.39833078612</v>
      </c>
      <c r="P77" s="35">
        <v>67061.41312431026</v>
      </c>
      <c r="Q77" s="35">
        <v>168413.12810506392</v>
      </c>
      <c r="R77" s="35">
        <v>23699.373181795083</v>
      </c>
      <c r="S77" s="35">
        <v>58597.351273669155</v>
      </c>
      <c r="T77" s="35">
        <v>4469.926154850404</v>
      </c>
      <c r="U77" s="35">
        <v>3065.5095805206547</v>
      </c>
      <c r="V77" s="35">
        <v>3973.2676932003587</v>
      </c>
      <c r="W77" s="35">
        <v>1878.1202331304219</v>
      </c>
      <c r="X77" s="35">
        <v>1151.9137429866585</v>
      </c>
      <c r="Y77" s="35">
        <v>1982.4602460821118</v>
      </c>
      <c r="Z77" s="35">
        <v>2141.057065768681</v>
      </c>
    </row>
    <row r="78" ht="15.75" customHeight="1">
      <c r="A78" s="34">
        <f t="shared" si="2"/>
        <v>43612</v>
      </c>
      <c r="B78" s="34">
        <f t="shared" si="1"/>
        <v>43612</v>
      </c>
      <c r="C78" s="35">
        <v>400.78207692987644</v>
      </c>
      <c r="D78" s="35">
        <v>4556.259400887016</v>
      </c>
      <c r="E78" s="35">
        <v>863.5799068162705</v>
      </c>
      <c r="F78" s="35">
        <v>1961.722797604132</v>
      </c>
      <c r="G78" s="35">
        <v>419.5555531650127</v>
      </c>
      <c r="H78" s="35">
        <v>135574.02972861586</v>
      </c>
      <c r="I78" s="35">
        <v>43875.09052706015</v>
      </c>
      <c r="J78" s="35">
        <v>553.0792661632294</v>
      </c>
      <c r="K78" s="35">
        <v>515.8065330087509</v>
      </c>
      <c r="L78" s="35">
        <v>342.22570611106914</v>
      </c>
      <c r="M78" s="35">
        <v>719.3827342956055</v>
      </c>
      <c r="N78" s="35">
        <v>670.7826340194773</v>
      </c>
      <c r="O78" s="35">
        <v>63618.88126423722</v>
      </c>
      <c r="P78" s="35">
        <v>77658.91023289647</v>
      </c>
      <c r="Q78" s="35">
        <v>166725.34400282858</v>
      </c>
      <c r="R78" s="35">
        <v>33652.194434255136</v>
      </c>
      <c r="S78" s="35">
        <v>66470.76214849613</v>
      </c>
      <c r="T78" s="35">
        <v>4366.41525918339</v>
      </c>
      <c r="U78" s="35">
        <v>2797.0370211000845</v>
      </c>
      <c r="V78" s="35">
        <v>4016.258286707814</v>
      </c>
      <c r="W78" s="35">
        <v>2193.7545263530073</v>
      </c>
      <c r="X78" s="35">
        <v>1328.9089919253793</v>
      </c>
      <c r="Y78" s="35">
        <v>1750.7848623778812</v>
      </c>
      <c r="Z78" s="35">
        <v>1955.3946595473442</v>
      </c>
    </row>
    <row r="79" ht="15.75" customHeight="1">
      <c r="A79" s="34">
        <f t="shared" si="2"/>
        <v>43619</v>
      </c>
      <c r="B79" s="34">
        <f t="shared" si="1"/>
        <v>43619</v>
      </c>
      <c r="C79" s="35">
        <v>345.41684555735446</v>
      </c>
      <c r="D79" s="35">
        <v>3923.2530606514333</v>
      </c>
      <c r="E79" s="35">
        <v>872.923805994944</v>
      </c>
      <c r="F79" s="35">
        <v>1769.7282827938532</v>
      </c>
      <c r="G79" s="35">
        <v>300.853808074955</v>
      </c>
      <c r="H79" s="35">
        <v>117083.51742744102</v>
      </c>
      <c r="I79" s="35">
        <v>49671.795272247706</v>
      </c>
      <c r="J79" s="35">
        <v>407.0375050425862</v>
      </c>
      <c r="K79" s="35">
        <v>447.6559674368306</v>
      </c>
      <c r="L79" s="35">
        <v>286.05632098749794</v>
      </c>
      <c r="M79" s="35">
        <v>514.0314390553518</v>
      </c>
      <c r="N79" s="35">
        <v>703.626907616833</v>
      </c>
      <c r="O79" s="35">
        <v>61535.37137521759</v>
      </c>
      <c r="P79" s="35">
        <v>59207.00597183097</v>
      </c>
      <c r="Q79" s="35">
        <v>200461.1737772854</v>
      </c>
      <c r="R79" s="35">
        <v>33439.76217435247</v>
      </c>
      <c r="S79" s="35">
        <v>57876.51145561005</v>
      </c>
      <c r="T79" s="35">
        <v>3837.9649506372716</v>
      </c>
      <c r="U79" s="35">
        <v>3049.0499330062767</v>
      </c>
      <c r="V79" s="35">
        <v>3377.4091565607996</v>
      </c>
      <c r="W79" s="35">
        <v>1727.0842277867723</v>
      </c>
      <c r="X79" s="35">
        <v>1228.1487842039269</v>
      </c>
      <c r="Y79" s="35">
        <v>1705.7622002832318</v>
      </c>
      <c r="Z79" s="35">
        <v>2091.690898097313</v>
      </c>
    </row>
    <row r="80" ht="15.75" customHeight="1">
      <c r="A80" s="34">
        <f t="shared" si="2"/>
        <v>43626</v>
      </c>
      <c r="B80" s="34">
        <f t="shared" si="1"/>
        <v>43626</v>
      </c>
      <c r="C80" s="35">
        <v>366.3964264350894</v>
      </c>
      <c r="D80" s="35">
        <v>4957.128122357091</v>
      </c>
      <c r="E80" s="35">
        <v>1140.139468142131</v>
      </c>
      <c r="F80" s="35">
        <v>2241.4840205440764</v>
      </c>
      <c r="G80" s="35">
        <v>296.7811054124224</v>
      </c>
      <c r="H80" s="35">
        <v>158697.06865452055</v>
      </c>
      <c r="I80" s="35">
        <v>44829.68041088152</v>
      </c>
      <c r="J80" s="35">
        <v>515.5413247251374</v>
      </c>
      <c r="K80" s="35">
        <v>622.8523722086851</v>
      </c>
      <c r="L80" s="35">
        <v>316.04924689671475</v>
      </c>
      <c r="M80" s="35">
        <v>538.6027468595813</v>
      </c>
      <c r="N80" s="35">
        <v>691.8426640333157</v>
      </c>
      <c r="O80" s="35">
        <v>58838.95553928199</v>
      </c>
      <c r="P80" s="35">
        <v>76658.75350260739</v>
      </c>
      <c r="Q80" s="35">
        <v>190077.84494213763</v>
      </c>
      <c r="R80" s="35">
        <v>30887.64980309737</v>
      </c>
      <c r="S80" s="35">
        <v>75313.86309028095</v>
      </c>
      <c r="T80" s="35">
        <v>3219.978006435432</v>
      </c>
      <c r="U80" s="35">
        <v>2577.7066236256874</v>
      </c>
      <c r="V80" s="35">
        <v>3862.249389245177</v>
      </c>
      <c r="W80" s="35">
        <v>2069.062172809917</v>
      </c>
      <c r="X80" s="35">
        <v>1280.2322194261358</v>
      </c>
      <c r="Y80" s="35">
        <v>2543.2222540788557</v>
      </c>
      <c r="Z80" s="35">
        <v>2153.117823580319</v>
      </c>
    </row>
    <row r="81" ht="15.75" customHeight="1">
      <c r="A81" s="34">
        <f t="shared" si="2"/>
        <v>43633</v>
      </c>
      <c r="B81" s="34">
        <f t="shared" si="1"/>
        <v>43633</v>
      </c>
      <c r="C81" s="35">
        <v>440.0757987666252</v>
      </c>
      <c r="D81" s="35">
        <v>4880.048461570497</v>
      </c>
      <c r="E81" s="35">
        <v>831.7868315301857</v>
      </c>
      <c r="F81" s="35">
        <v>2265.7367857291597</v>
      </c>
      <c r="G81" s="35">
        <v>325.9175222548869</v>
      </c>
      <c r="H81" s="35">
        <v>125068.67057224961</v>
      </c>
      <c r="I81" s="35">
        <v>53924.535500354</v>
      </c>
      <c r="J81" s="35">
        <v>501.07640453625646</v>
      </c>
      <c r="K81" s="35">
        <v>511.20686228014165</v>
      </c>
      <c r="L81" s="35">
        <v>407.8326214312487</v>
      </c>
      <c r="M81" s="35">
        <v>730.1772510624855</v>
      </c>
      <c r="N81" s="35">
        <v>784.2935027524014</v>
      </c>
      <c r="O81" s="35">
        <v>47580.472500312346</v>
      </c>
      <c r="P81" s="35">
        <v>60495.17217896856</v>
      </c>
      <c r="Q81" s="35">
        <v>172195.99571541615</v>
      </c>
      <c r="R81" s="35">
        <v>25920.028828741582</v>
      </c>
      <c r="S81" s="35">
        <v>77488.19807193727</v>
      </c>
      <c r="T81" s="35">
        <v>3372.4620618353256</v>
      </c>
      <c r="U81" s="35">
        <v>2747.2058526966057</v>
      </c>
      <c r="V81" s="35">
        <v>2788.5991208974274</v>
      </c>
      <c r="W81" s="35">
        <v>2156.807132569104</v>
      </c>
      <c r="X81" s="35">
        <v>1084.9393454741553</v>
      </c>
      <c r="Y81" s="35">
        <v>1917.1618956169812</v>
      </c>
      <c r="Z81" s="35">
        <v>2235.2364828443438</v>
      </c>
    </row>
    <row r="82" ht="15.75" customHeight="1">
      <c r="A82" s="34">
        <f t="shared" si="2"/>
        <v>43640</v>
      </c>
      <c r="B82" s="34">
        <f t="shared" si="1"/>
        <v>43640</v>
      </c>
      <c r="C82" s="35">
        <v>414.0070859516662</v>
      </c>
      <c r="D82" s="35">
        <v>4756.677157742548</v>
      </c>
      <c r="E82" s="35">
        <v>1023.1260219848092</v>
      </c>
      <c r="F82" s="35">
        <v>1959.9271622179942</v>
      </c>
      <c r="G82" s="35">
        <v>336.9312986734305</v>
      </c>
      <c r="H82" s="35">
        <v>130544.36199582327</v>
      </c>
      <c r="I82" s="35">
        <v>44430.8881178767</v>
      </c>
      <c r="J82" s="35">
        <v>420.39336546900574</v>
      </c>
      <c r="K82" s="35">
        <v>500.4200543173225</v>
      </c>
      <c r="L82" s="35">
        <v>326.36090498955815</v>
      </c>
      <c r="M82" s="35">
        <v>653.910979268552</v>
      </c>
      <c r="N82" s="35">
        <v>713.5015736613823</v>
      </c>
      <c r="O82" s="35">
        <v>47522.72827040935</v>
      </c>
      <c r="P82" s="35">
        <v>78326.61719749396</v>
      </c>
      <c r="Q82" s="35">
        <v>177723.5524715068</v>
      </c>
      <c r="R82" s="35">
        <v>33643.80136348498</v>
      </c>
      <c r="S82" s="35">
        <v>59088.50069284632</v>
      </c>
      <c r="T82" s="35">
        <v>3290.0350341052626</v>
      </c>
      <c r="U82" s="35">
        <v>3034.5838534116815</v>
      </c>
      <c r="V82" s="35">
        <v>2994.9448770971603</v>
      </c>
      <c r="W82" s="35">
        <v>1805.7755876615226</v>
      </c>
      <c r="X82" s="35">
        <v>1123.104328911435</v>
      </c>
      <c r="Y82" s="35">
        <v>2224.1870043148024</v>
      </c>
      <c r="Z82" s="35">
        <v>2378.338578871274</v>
      </c>
    </row>
    <row r="83" ht="15.75" customHeight="1">
      <c r="A83" s="34">
        <f t="shared" si="2"/>
        <v>43647</v>
      </c>
      <c r="B83" s="34">
        <f t="shared" si="1"/>
        <v>43647</v>
      </c>
      <c r="C83" s="35">
        <v>489.71839171147496</v>
      </c>
      <c r="D83" s="35">
        <v>4852.664063322797</v>
      </c>
      <c r="E83" s="35">
        <v>1167.3105664249883</v>
      </c>
      <c r="F83" s="35">
        <v>1825.3140054700427</v>
      </c>
      <c r="G83" s="35">
        <v>351.9294442253828</v>
      </c>
      <c r="H83" s="35">
        <v>165293.3131587604</v>
      </c>
      <c r="I83" s="35">
        <v>42133.58962870362</v>
      </c>
      <c r="J83" s="35">
        <v>481.259619491004</v>
      </c>
      <c r="K83" s="35">
        <v>566.3148001605289</v>
      </c>
      <c r="L83" s="35">
        <v>343.78231098145545</v>
      </c>
      <c r="M83" s="35">
        <v>759.1525468603701</v>
      </c>
      <c r="N83" s="35">
        <v>601.0180261913555</v>
      </c>
      <c r="O83" s="35">
        <v>60769.60042601484</v>
      </c>
      <c r="P83" s="35">
        <v>81952.14686022574</v>
      </c>
      <c r="Q83" s="35">
        <v>196314.7472809927</v>
      </c>
      <c r="R83" s="35">
        <v>34910.68854949729</v>
      </c>
      <c r="S83" s="35">
        <v>59033.32612812871</v>
      </c>
      <c r="T83" s="35">
        <v>3405.7688150843483</v>
      </c>
      <c r="U83" s="35">
        <v>2749.100971653052</v>
      </c>
      <c r="V83" s="35">
        <v>3027.350057852754</v>
      </c>
      <c r="W83" s="35">
        <v>2359.55225097347</v>
      </c>
      <c r="X83" s="35">
        <v>1589.3587803726957</v>
      </c>
      <c r="Y83" s="35">
        <v>2181.472835805661</v>
      </c>
      <c r="Z83" s="35">
        <v>2083.529157463366</v>
      </c>
    </row>
    <row r="84" ht="15.75" customHeight="1">
      <c r="A84" s="34">
        <f t="shared" si="2"/>
        <v>43654</v>
      </c>
      <c r="B84" s="34">
        <f t="shared" si="1"/>
        <v>0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5.75" customHeight="1">
      <c r="A85" s="34">
        <f t="shared" si="2"/>
        <v>43661</v>
      </c>
      <c r="B85" s="34">
        <f t="shared" si="1"/>
        <v>0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5.75" customHeight="1">
      <c r="A86" s="34">
        <f t="shared" si="2"/>
        <v>43668</v>
      </c>
      <c r="B86" s="34">
        <f t="shared" si="1"/>
        <v>0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5.75" customHeight="1">
      <c r="A87" s="34">
        <f t="shared" si="2"/>
        <v>43675</v>
      </c>
      <c r="B87" s="34">
        <f t="shared" si="1"/>
        <v>0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5.75" customHeight="1">
      <c r="A88" s="34">
        <f t="shared" si="2"/>
        <v>43682</v>
      </c>
      <c r="B88" s="34">
        <f t="shared" si="1"/>
        <v>0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5.75" customHeight="1">
      <c r="A89" s="34">
        <f t="shared" si="2"/>
        <v>43689</v>
      </c>
      <c r="B89" s="34">
        <f t="shared" si="1"/>
        <v>0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5.75" customHeight="1">
      <c r="A90" s="34">
        <f t="shared" si="2"/>
        <v>43696</v>
      </c>
      <c r="B90" s="34">
        <f t="shared" si="1"/>
        <v>0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5.75" customHeight="1">
      <c r="A91" s="34">
        <f t="shared" si="2"/>
        <v>43703</v>
      </c>
      <c r="B91" s="34">
        <f t="shared" si="1"/>
        <v>0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5.75" customHeight="1">
      <c r="A92" s="34">
        <f t="shared" si="2"/>
        <v>43710</v>
      </c>
      <c r="B92" s="34">
        <f t="shared" si="1"/>
        <v>0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5.75" customHeight="1">
      <c r="A93" s="34">
        <f t="shared" si="2"/>
        <v>43717</v>
      </c>
      <c r="B93" s="34">
        <f t="shared" si="1"/>
        <v>0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5.75" customHeight="1">
      <c r="A94" s="34">
        <f t="shared" si="2"/>
        <v>43724</v>
      </c>
      <c r="B94" s="34">
        <f t="shared" si="1"/>
        <v>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5.75" customHeight="1">
      <c r="A95" s="34">
        <f t="shared" si="2"/>
        <v>43731</v>
      </c>
      <c r="B95" s="34">
        <f t="shared" si="1"/>
        <v>0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5.75" customHeight="1">
      <c r="A96" s="34">
        <f t="shared" si="2"/>
        <v>43738</v>
      </c>
      <c r="B96" s="34">
        <f t="shared" si="1"/>
        <v>0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5.75" customHeight="1">
      <c r="A97" s="34">
        <f t="shared" si="2"/>
        <v>43745</v>
      </c>
      <c r="B97" s="34">
        <f t="shared" si="1"/>
        <v>0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5.75" customHeight="1">
      <c r="A98" s="34">
        <f t="shared" si="2"/>
        <v>43752</v>
      </c>
      <c r="B98" s="34">
        <f t="shared" si="1"/>
        <v>0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5.75" customHeight="1">
      <c r="A99" s="34">
        <f t="shared" si="2"/>
        <v>43759</v>
      </c>
      <c r="B99" s="34">
        <f t="shared" si="1"/>
        <v>0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5.75" customHeight="1">
      <c r="A100" s="34">
        <f t="shared" si="2"/>
        <v>43766</v>
      </c>
      <c r="B100" s="34">
        <f t="shared" si="1"/>
        <v>0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5.75" customHeight="1">
      <c r="A101" s="34">
        <f t="shared" si="2"/>
        <v>43773</v>
      </c>
      <c r="B101" s="34">
        <f t="shared" si="1"/>
        <v>0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5.75" customHeight="1">
      <c r="A102" s="34">
        <f t="shared" si="2"/>
        <v>43780</v>
      </c>
      <c r="B102" s="34">
        <f t="shared" si="1"/>
        <v>0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5.75" customHeight="1">
      <c r="A103" s="34">
        <f t="shared" si="2"/>
        <v>43787</v>
      </c>
      <c r="B103" s="34">
        <f t="shared" si="1"/>
        <v>0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5.75" customHeight="1">
      <c r="A104" s="34">
        <f t="shared" si="2"/>
        <v>43794</v>
      </c>
      <c r="B104" s="34">
        <f t="shared" si="1"/>
        <v>0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5.75" customHeight="1">
      <c r="A105" s="34">
        <f t="shared" si="2"/>
        <v>43801</v>
      </c>
      <c r="B105" s="34">
        <f t="shared" si="1"/>
        <v>0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5.75" customHeight="1">
      <c r="A106" s="34">
        <f t="shared" si="2"/>
        <v>43808</v>
      </c>
      <c r="B106" s="34">
        <f t="shared" si="1"/>
        <v>0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5.75" customHeight="1">
      <c r="A107" s="34">
        <f t="shared" si="2"/>
        <v>43815</v>
      </c>
      <c r="B107" s="34">
        <f t="shared" si="1"/>
        <v>0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5.75" customHeight="1">
      <c r="A108" s="34">
        <f t="shared" si="2"/>
        <v>43822</v>
      </c>
      <c r="B108" s="34">
        <f t="shared" si="1"/>
        <v>0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5.75" customHeight="1">
      <c r="A109" s="34">
        <f t="shared" si="2"/>
        <v>43829</v>
      </c>
      <c r="B109" s="34">
        <f t="shared" si="1"/>
        <v>0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5.75" customHeight="1">
      <c r="A110" s="34">
        <f t="shared" si="2"/>
        <v>43836</v>
      </c>
      <c r="B110" s="34">
        <f t="shared" si="1"/>
        <v>0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5.75" customHeight="1">
      <c r="A111" s="34">
        <f t="shared" si="2"/>
        <v>43843</v>
      </c>
      <c r="B111" s="34">
        <f t="shared" si="1"/>
        <v>0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5.75" customHeight="1">
      <c r="A112" s="34">
        <f t="shared" si="2"/>
        <v>43850</v>
      </c>
      <c r="B112" s="34">
        <f t="shared" si="1"/>
        <v>0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5.75" customHeight="1">
      <c r="A113" s="34">
        <f t="shared" si="2"/>
        <v>43857</v>
      </c>
      <c r="B113" s="34">
        <f t="shared" si="1"/>
        <v>0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5.75" customHeight="1">
      <c r="A114" s="34">
        <f t="shared" si="2"/>
        <v>43864</v>
      </c>
      <c r="B114" s="34">
        <f t="shared" si="1"/>
        <v>0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5.75" customHeight="1">
      <c r="A115" s="34">
        <f t="shared" si="2"/>
        <v>43871</v>
      </c>
      <c r="B115" s="34">
        <f t="shared" si="1"/>
        <v>0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5.75" customHeight="1">
      <c r="A116" s="34">
        <f t="shared" si="2"/>
        <v>43878</v>
      </c>
      <c r="B116" s="34">
        <f t="shared" si="1"/>
        <v>0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5.75" customHeight="1">
      <c r="A117" s="34">
        <f t="shared" si="2"/>
        <v>43885</v>
      </c>
      <c r="B117" s="34">
        <f t="shared" si="1"/>
        <v>0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5.75" customHeight="1">
      <c r="A118" s="34">
        <f t="shared" si="2"/>
        <v>43892</v>
      </c>
      <c r="B118" s="34">
        <f t="shared" si="1"/>
        <v>0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5.75" customHeight="1">
      <c r="A119" s="34">
        <f t="shared" si="2"/>
        <v>43899</v>
      </c>
      <c r="B119" s="34">
        <f t="shared" si="1"/>
        <v>0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5.75" customHeight="1">
      <c r="A120" s="34">
        <f t="shared" si="2"/>
        <v>43906</v>
      </c>
      <c r="B120" s="34">
        <f t="shared" si="1"/>
        <v>0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5.75" customHeight="1">
      <c r="A121" s="34">
        <f t="shared" si="2"/>
        <v>43913</v>
      </c>
      <c r="B121" s="34">
        <f t="shared" si="1"/>
        <v>0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5.75" customHeight="1">
      <c r="A122" s="34">
        <f t="shared" si="2"/>
        <v>43920</v>
      </c>
      <c r="B122" s="34">
        <f t="shared" si="1"/>
        <v>0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5.75" customHeight="1">
      <c r="A123" s="34">
        <f t="shared" si="2"/>
        <v>43927</v>
      </c>
      <c r="B123" s="34">
        <f t="shared" si="1"/>
        <v>0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5.75" customHeight="1">
      <c r="A124" s="34">
        <f t="shared" si="2"/>
        <v>43934</v>
      </c>
      <c r="B124" s="34">
        <f t="shared" si="1"/>
        <v>0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5.75" customHeight="1">
      <c r="A125" s="34">
        <f t="shared" si="2"/>
        <v>43941</v>
      </c>
      <c r="B125" s="34">
        <f t="shared" si="1"/>
        <v>0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5.75" customHeight="1">
      <c r="A126" s="34">
        <f t="shared" si="2"/>
        <v>43948</v>
      </c>
      <c r="B126" s="34">
        <f t="shared" si="1"/>
        <v>0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5.75" customHeight="1">
      <c r="A127" s="34">
        <f t="shared" si="2"/>
        <v>43955</v>
      </c>
      <c r="B127" s="34">
        <f t="shared" si="1"/>
        <v>0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5.75" customHeight="1">
      <c r="A128" s="34">
        <f t="shared" si="2"/>
        <v>43962</v>
      </c>
      <c r="B128" s="34">
        <f t="shared" si="1"/>
        <v>0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5.75" customHeight="1">
      <c r="A129" s="34">
        <f t="shared" si="2"/>
        <v>43969</v>
      </c>
      <c r="B129" s="34">
        <f t="shared" si="1"/>
        <v>0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5.75" customHeight="1">
      <c r="A130" s="34">
        <f t="shared" si="2"/>
        <v>43976</v>
      </c>
      <c r="B130" s="34">
        <f t="shared" si="1"/>
        <v>0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5.75" customHeight="1">
      <c r="A131" s="34">
        <f t="shared" si="2"/>
        <v>43983</v>
      </c>
      <c r="B131" s="34">
        <f t="shared" si="1"/>
        <v>0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5.75" customHeight="1">
      <c r="A132" s="34">
        <f t="shared" si="2"/>
        <v>43990</v>
      </c>
      <c r="B132" s="34">
        <f t="shared" si="1"/>
        <v>0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5.75" customHeight="1">
      <c r="A133" s="34">
        <f t="shared" si="2"/>
        <v>43997</v>
      </c>
      <c r="B133" s="34">
        <f t="shared" si="1"/>
        <v>0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5.75" customHeight="1">
      <c r="A134" s="34">
        <f t="shared" si="2"/>
        <v>44004</v>
      </c>
      <c r="B134" s="34">
        <f t="shared" si="1"/>
        <v>0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5.75" customHeight="1">
      <c r="A135" s="34">
        <f t="shared" si="2"/>
        <v>44011</v>
      </c>
      <c r="B135" s="34">
        <f t="shared" si="1"/>
        <v>0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5.75" customHeight="1">
      <c r="A136" s="34">
        <f t="shared" si="2"/>
        <v>44018</v>
      </c>
      <c r="B136" s="34">
        <f t="shared" si="1"/>
        <v>0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5.75" customHeight="1">
      <c r="A137" s="34">
        <f t="shared" si="2"/>
        <v>44025</v>
      </c>
      <c r="B137" s="34">
        <f t="shared" si="1"/>
        <v>0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5.75" customHeight="1">
      <c r="A138" s="34">
        <f t="shared" si="2"/>
        <v>44032</v>
      </c>
      <c r="B138" s="34">
        <f t="shared" si="1"/>
        <v>0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5.75" customHeight="1">
      <c r="A139" s="34">
        <f t="shared" si="2"/>
        <v>44039</v>
      </c>
      <c r="B139" s="34">
        <f t="shared" si="1"/>
        <v>0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5.75" customHeight="1">
      <c r="A140" s="34">
        <f t="shared" si="2"/>
        <v>44046</v>
      </c>
      <c r="B140" s="34">
        <f t="shared" si="1"/>
        <v>0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5.75" customHeight="1">
      <c r="A141" s="34">
        <f t="shared" si="2"/>
        <v>44053</v>
      </c>
      <c r="B141" s="34">
        <f t="shared" si="1"/>
        <v>0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5.75" customHeight="1">
      <c r="A142" s="34">
        <f t="shared" si="2"/>
        <v>44060</v>
      </c>
      <c r="B142" s="34">
        <f t="shared" si="1"/>
        <v>0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5.75" customHeight="1">
      <c r="A143" s="34">
        <f t="shared" si="2"/>
        <v>44067</v>
      </c>
      <c r="B143" s="34">
        <f t="shared" si="1"/>
        <v>0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5.75" customHeight="1">
      <c r="A144" s="34">
        <f t="shared" si="2"/>
        <v>44074</v>
      </c>
      <c r="B144" s="34">
        <f t="shared" si="1"/>
        <v>0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5.75" customHeight="1">
      <c r="A145" s="34">
        <f t="shared" si="2"/>
        <v>44081</v>
      </c>
      <c r="B145" s="34">
        <f t="shared" si="1"/>
        <v>0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5.75" customHeight="1">
      <c r="A146" s="34">
        <f t="shared" si="2"/>
        <v>44088</v>
      </c>
      <c r="B146" s="34">
        <f t="shared" si="1"/>
        <v>0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5.75" customHeight="1">
      <c r="A147" s="34">
        <f t="shared" si="2"/>
        <v>44095</v>
      </c>
      <c r="B147" s="34">
        <f t="shared" si="1"/>
        <v>0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5.75" customHeight="1">
      <c r="A148" s="34">
        <f t="shared" si="2"/>
        <v>44102</v>
      </c>
      <c r="B148" s="34">
        <f t="shared" si="1"/>
        <v>0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5.75" customHeight="1">
      <c r="A149" s="34">
        <f t="shared" si="2"/>
        <v>44109</v>
      </c>
      <c r="B149" s="34">
        <f t="shared" si="1"/>
        <v>0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5.75" customHeight="1">
      <c r="A150" s="34">
        <f t="shared" si="2"/>
        <v>44116</v>
      </c>
      <c r="B150" s="34">
        <f t="shared" si="1"/>
        <v>0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5.75" customHeight="1">
      <c r="A151" s="34">
        <f t="shared" si="2"/>
        <v>44123</v>
      </c>
      <c r="B151" s="34">
        <f t="shared" si="1"/>
        <v>0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5.75" customHeight="1">
      <c r="A152" s="34">
        <f t="shared" si="2"/>
        <v>44130</v>
      </c>
      <c r="B152" s="34">
        <f t="shared" si="1"/>
        <v>0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5.75" customHeight="1">
      <c r="A153" s="34">
        <f t="shared" si="2"/>
        <v>44137</v>
      </c>
      <c r="B153" s="34">
        <f t="shared" si="1"/>
        <v>0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5.75" customHeight="1">
      <c r="A154" s="34">
        <f t="shared" si="2"/>
        <v>44144</v>
      </c>
      <c r="B154" s="34">
        <f t="shared" si="1"/>
        <v>0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5.75" customHeight="1">
      <c r="A155" s="34">
        <f t="shared" si="2"/>
        <v>44151</v>
      </c>
      <c r="B155" s="34">
        <f t="shared" si="1"/>
        <v>0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5.75" customHeight="1">
      <c r="A156" s="34">
        <f t="shared" si="2"/>
        <v>44158</v>
      </c>
      <c r="B156" s="34">
        <f t="shared" si="1"/>
        <v>0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5.75" customHeight="1">
      <c r="A157" s="34">
        <f t="shared" si="2"/>
        <v>44165</v>
      </c>
      <c r="B157" s="34">
        <f t="shared" si="1"/>
        <v>0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5.75" customHeight="1">
      <c r="A158" s="34">
        <f t="shared" si="2"/>
        <v>44172</v>
      </c>
      <c r="B158" s="34">
        <f t="shared" si="1"/>
        <v>0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5.75" customHeight="1">
      <c r="A159" s="34">
        <f t="shared" si="2"/>
        <v>44179</v>
      </c>
      <c r="B159" s="34">
        <f t="shared" si="1"/>
        <v>0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5.75" customHeight="1">
      <c r="A160" s="34">
        <f t="shared" si="2"/>
        <v>44186</v>
      </c>
      <c r="B160" s="34">
        <f t="shared" si="1"/>
        <v>0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5.75" customHeight="1">
      <c r="A161" s="34">
        <f t="shared" si="2"/>
        <v>44193</v>
      </c>
      <c r="B161" s="34">
        <f t="shared" si="1"/>
        <v>0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5.75" customHeight="1">
      <c r="A162" s="34">
        <f t="shared" si="2"/>
        <v>44200</v>
      </c>
      <c r="B162" s="34">
        <f t="shared" si="1"/>
        <v>0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5.75" customHeight="1">
      <c r="A163" s="34">
        <f t="shared" si="2"/>
        <v>44207</v>
      </c>
      <c r="B163" s="34">
        <f t="shared" si="1"/>
        <v>0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5.75" customHeight="1">
      <c r="A164" s="34">
        <f t="shared" si="2"/>
        <v>44214</v>
      </c>
      <c r="B164" s="34">
        <f t="shared" si="1"/>
        <v>0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5.75" customHeight="1">
      <c r="A165" s="34">
        <f t="shared" si="2"/>
        <v>44221</v>
      </c>
      <c r="B165" s="34">
        <f t="shared" si="1"/>
        <v>0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5.75" customHeight="1">
      <c r="A166" s="34">
        <f t="shared" si="2"/>
        <v>44228</v>
      </c>
      <c r="B166" s="34">
        <f t="shared" si="1"/>
        <v>0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5.75" customHeight="1">
      <c r="A167" s="34">
        <f t="shared" si="2"/>
        <v>44235</v>
      </c>
      <c r="B167" s="34">
        <f t="shared" si="1"/>
        <v>0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5.75" customHeight="1">
      <c r="A168" s="34">
        <f t="shared" si="2"/>
        <v>44242</v>
      </c>
      <c r="B168" s="34">
        <f t="shared" si="1"/>
        <v>0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5.75" customHeight="1">
      <c r="A169" s="34">
        <f t="shared" si="2"/>
        <v>44249</v>
      </c>
      <c r="B169" s="34">
        <f t="shared" si="1"/>
        <v>0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5.75" customHeight="1">
      <c r="A170" s="34">
        <f t="shared" si="2"/>
        <v>44256</v>
      </c>
      <c r="B170" s="34">
        <f t="shared" si="1"/>
        <v>0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5.75" customHeight="1">
      <c r="A171" s="34">
        <f t="shared" si="2"/>
        <v>44263</v>
      </c>
      <c r="B171" s="34">
        <f t="shared" si="1"/>
        <v>0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5.75" customHeight="1">
      <c r="A172" s="34">
        <f t="shared" si="2"/>
        <v>44270</v>
      </c>
      <c r="B172" s="34">
        <f t="shared" si="1"/>
        <v>0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5.75" customHeight="1">
      <c r="A173" s="34">
        <f t="shared" si="2"/>
        <v>44277</v>
      </c>
      <c r="B173" s="34">
        <f t="shared" si="1"/>
        <v>0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5.75" customHeight="1">
      <c r="A174" s="34">
        <f t="shared" si="2"/>
        <v>44284</v>
      </c>
      <c r="B174" s="34">
        <f t="shared" si="1"/>
        <v>0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5.75" customHeight="1">
      <c r="A175" s="34">
        <f t="shared" si="2"/>
        <v>44291</v>
      </c>
      <c r="B175" s="34">
        <f t="shared" si="1"/>
        <v>0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5.75" customHeight="1">
      <c r="A176" s="34">
        <f t="shared" si="2"/>
        <v>44298</v>
      </c>
      <c r="B176" s="34">
        <f t="shared" si="1"/>
        <v>0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5.75" customHeight="1">
      <c r="A177" s="34">
        <f t="shared" si="2"/>
        <v>44305</v>
      </c>
      <c r="B177" s="34">
        <f t="shared" si="1"/>
        <v>0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5.75" customHeight="1">
      <c r="A178" s="34">
        <f t="shared" si="2"/>
        <v>44312</v>
      </c>
      <c r="B178" s="34">
        <f t="shared" si="1"/>
        <v>0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5.75" customHeight="1">
      <c r="A179" s="34">
        <f t="shared" si="2"/>
        <v>44319</v>
      </c>
      <c r="B179" s="34">
        <f t="shared" si="1"/>
        <v>0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5.75" customHeight="1">
      <c r="A180" s="34">
        <f t="shared" si="2"/>
        <v>44326</v>
      </c>
      <c r="B180" s="34">
        <f t="shared" si="1"/>
        <v>0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5.75" customHeight="1">
      <c r="A181" s="34">
        <f t="shared" si="2"/>
        <v>44333</v>
      </c>
      <c r="B181" s="34">
        <f t="shared" si="1"/>
        <v>0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5.75" customHeight="1">
      <c r="A182" s="34">
        <f t="shared" si="2"/>
        <v>44340</v>
      </c>
      <c r="B182" s="34">
        <f t="shared" si="1"/>
        <v>0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5.75" customHeight="1">
      <c r="A183" s="34">
        <f t="shared" si="2"/>
        <v>44347</v>
      </c>
      <c r="B183" s="34">
        <f t="shared" si="1"/>
        <v>0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5.75" customHeight="1">
      <c r="A184" s="34">
        <f t="shared" si="2"/>
        <v>44354</v>
      </c>
      <c r="B184" s="34">
        <f t="shared" si="1"/>
        <v>0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5.75" customHeight="1">
      <c r="A185" s="34">
        <f t="shared" si="2"/>
        <v>44361</v>
      </c>
      <c r="B185" s="34">
        <f t="shared" si="1"/>
        <v>0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5.75" customHeight="1">
      <c r="A186" s="34">
        <f t="shared" si="2"/>
        <v>44368</v>
      </c>
      <c r="B186" s="34">
        <f t="shared" si="1"/>
        <v>0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5.75" customHeight="1">
      <c r="A187" s="34">
        <f t="shared" si="2"/>
        <v>44375</v>
      </c>
      <c r="B187" s="34">
        <f t="shared" si="1"/>
        <v>0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5.75" customHeight="1">
      <c r="A188" s="34">
        <f t="shared" si="2"/>
        <v>44382</v>
      </c>
      <c r="B188" s="34">
        <f t="shared" si="1"/>
        <v>0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5.75" customHeight="1">
      <c r="A189" s="34">
        <f t="shared" si="2"/>
        <v>44389</v>
      </c>
      <c r="B189" s="34">
        <f t="shared" si="1"/>
        <v>0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5.75" customHeight="1">
      <c r="A190" s="34">
        <f t="shared" si="2"/>
        <v>44396</v>
      </c>
      <c r="B190" s="34">
        <f t="shared" si="1"/>
        <v>0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5.75" customHeight="1">
      <c r="A191" s="34">
        <f t="shared" si="2"/>
        <v>44403</v>
      </c>
      <c r="B191" s="34">
        <f t="shared" si="1"/>
        <v>0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5.75" customHeight="1">
      <c r="A192" s="34">
        <f t="shared" si="2"/>
        <v>44410</v>
      </c>
      <c r="B192" s="34">
        <f t="shared" si="1"/>
        <v>0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5.75" customHeight="1">
      <c r="A193" s="34">
        <f t="shared" si="2"/>
        <v>44417</v>
      </c>
      <c r="B193" s="34">
        <f t="shared" si="1"/>
        <v>0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5.75" customHeight="1">
      <c r="A194" s="34">
        <f t="shared" si="2"/>
        <v>44424</v>
      </c>
      <c r="B194" s="34">
        <f t="shared" si="1"/>
        <v>0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5.75" customHeight="1">
      <c r="A195" s="34">
        <f t="shared" si="2"/>
        <v>44431</v>
      </c>
      <c r="B195" s="34">
        <f t="shared" si="1"/>
        <v>0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5.75" customHeight="1">
      <c r="A196" s="34">
        <f t="shared" si="2"/>
        <v>44438</v>
      </c>
      <c r="B196" s="34">
        <f t="shared" si="1"/>
        <v>0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5.75" customHeight="1">
      <c r="A197" s="34">
        <f t="shared" si="2"/>
        <v>44445</v>
      </c>
      <c r="B197" s="34">
        <f t="shared" si="1"/>
        <v>0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5.75" customHeight="1">
      <c r="A198" s="34">
        <f t="shared" si="2"/>
        <v>44452</v>
      </c>
      <c r="B198" s="34">
        <f t="shared" si="1"/>
        <v>0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5.75" customHeight="1">
      <c r="A199" s="34">
        <f t="shared" si="2"/>
        <v>44459</v>
      </c>
      <c r="B199" s="34">
        <f t="shared" si="1"/>
        <v>0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5.75" customHeight="1">
      <c r="A200" s="34">
        <f t="shared" si="2"/>
        <v>44466</v>
      </c>
      <c r="B200" s="34">
        <f t="shared" si="1"/>
        <v>0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5.75" customHeight="1">
      <c r="A201" s="34">
        <f t="shared" si="2"/>
        <v>44473</v>
      </c>
      <c r="B201" s="34">
        <f t="shared" si="1"/>
        <v>0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5.75" customHeight="1">
      <c r="A202" s="34">
        <f t="shared" si="2"/>
        <v>44480</v>
      </c>
      <c r="B202" s="34">
        <f t="shared" si="1"/>
        <v>0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5.75" customHeight="1">
      <c r="A203" s="34">
        <f t="shared" si="2"/>
        <v>44487</v>
      </c>
      <c r="B203" s="34">
        <f t="shared" si="1"/>
        <v>0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5.75" customHeight="1">
      <c r="A204" s="34">
        <f t="shared" si="2"/>
        <v>44494</v>
      </c>
      <c r="B204" s="34">
        <f t="shared" si="1"/>
        <v>0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5.75" customHeight="1">
      <c r="A205" s="34">
        <f t="shared" si="2"/>
        <v>44501</v>
      </c>
      <c r="B205" s="34">
        <f t="shared" si="1"/>
        <v>0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5.75" customHeight="1">
      <c r="A206" s="34">
        <f t="shared" si="2"/>
        <v>44508</v>
      </c>
      <c r="B206" s="34">
        <f t="shared" si="1"/>
        <v>0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5.75" customHeight="1">
      <c r="A207" s="34">
        <f t="shared" si="2"/>
        <v>44515</v>
      </c>
      <c r="B207" s="34">
        <f t="shared" si="1"/>
        <v>0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5.75" customHeight="1">
      <c r="A208" s="34">
        <f t="shared" si="2"/>
        <v>44522</v>
      </c>
      <c r="B208" s="34">
        <f t="shared" si="1"/>
        <v>0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5.75" customHeight="1">
      <c r="A209" s="34">
        <f t="shared" si="2"/>
        <v>44529</v>
      </c>
      <c r="B209" s="34">
        <f t="shared" si="1"/>
        <v>0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5.75" customHeight="1">
      <c r="A210" s="34">
        <f t="shared" si="2"/>
        <v>44536</v>
      </c>
      <c r="B210" s="34">
        <f t="shared" si="1"/>
        <v>0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5.75" customHeight="1">
      <c r="A211" s="34">
        <f t="shared" si="2"/>
        <v>44543</v>
      </c>
      <c r="B211" s="34">
        <f t="shared" si="1"/>
        <v>0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5.75" customHeight="1">
      <c r="A212" s="34">
        <f t="shared" si="2"/>
        <v>44550</v>
      </c>
      <c r="B212" s="34">
        <f t="shared" si="1"/>
        <v>0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5.75" customHeight="1">
      <c r="A213" s="34">
        <f t="shared" si="2"/>
        <v>44557</v>
      </c>
      <c r="B213" s="34">
        <f t="shared" si="1"/>
        <v>0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5.75" customHeight="1">
      <c r="A214" s="34">
        <f t="shared" si="2"/>
        <v>44564</v>
      </c>
      <c r="B214" s="34">
        <f t="shared" si="1"/>
        <v>0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5.75" customHeight="1">
      <c r="A215" s="34">
        <f t="shared" si="2"/>
        <v>44571</v>
      </c>
      <c r="B215" s="34">
        <f t="shared" si="1"/>
        <v>0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5.75" customHeight="1">
      <c r="A216" s="34">
        <f t="shared" si="2"/>
        <v>44578</v>
      </c>
      <c r="B216" s="34">
        <f t="shared" si="1"/>
        <v>0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5.75" customHeight="1">
      <c r="A217" s="34">
        <f t="shared" si="2"/>
        <v>44585</v>
      </c>
      <c r="B217" s="34">
        <f t="shared" si="1"/>
        <v>0</v>
      </c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5.75" customHeight="1">
      <c r="A218" s="34">
        <f t="shared" si="2"/>
        <v>44592</v>
      </c>
      <c r="B218" s="34">
        <f t="shared" si="1"/>
        <v>0</v>
      </c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5.75" customHeight="1">
      <c r="A219" s="34">
        <f t="shared" si="2"/>
        <v>44599</v>
      </c>
      <c r="B219" s="34">
        <f t="shared" si="1"/>
        <v>0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5.75" customHeight="1">
      <c r="A220" s="34">
        <f t="shared" si="2"/>
        <v>44606</v>
      </c>
      <c r="B220" s="34">
        <f t="shared" si="1"/>
        <v>0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5.75" customHeight="1">
      <c r="A221" s="34">
        <f t="shared" si="2"/>
        <v>44613</v>
      </c>
      <c r="B221" s="34">
        <f t="shared" si="1"/>
        <v>0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5.75" customHeight="1">
      <c r="A222" s="34">
        <f t="shared" si="2"/>
        <v>44620</v>
      </c>
      <c r="B222" s="34">
        <f t="shared" si="1"/>
        <v>0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5.75" customHeight="1">
      <c r="A223" s="34">
        <f t="shared" si="2"/>
        <v>44627</v>
      </c>
      <c r="B223" s="34">
        <f t="shared" si="1"/>
        <v>0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5.75" customHeight="1">
      <c r="A224" s="34">
        <f t="shared" si="2"/>
        <v>44634</v>
      </c>
      <c r="B224" s="34">
        <f t="shared" si="1"/>
        <v>0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5.75" customHeight="1">
      <c r="A225" s="34">
        <f t="shared" si="2"/>
        <v>44641</v>
      </c>
      <c r="B225" s="34">
        <f t="shared" si="1"/>
        <v>0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5.75" customHeight="1">
      <c r="A226" s="34">
        <f t="shared" si="2"/>
        <v>44648</v>
      </c>
      <c r="B226" s="34">
        <f t="shared" si="1"/>
        <v>0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5.75" customHeight="1">
      <c r="A227" s="34">
        <f t="shared" si="2"/>
        <v>44655</v>
      </c>
      <c r="B227" s="34">
        <f t="shared" si="1"/>
        <v>0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5.75" customHeight="1">
      <c r="A228" s="34">
        <f t="shared" si="2"/>
        <v>44662</v>
      </c>
      <c r="B228" s="34">
        <f t="shared" si="1"/>
        <v>0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5.75" customHeight="1">
      <c r="A229" s="34">
        <f t="shared" si="2"/>
        <v>44669</v>
      </c>
      <c r="B229" s="34">
        <f t="shared" si="1"/>
        <v>0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5.75" customHeight="1">
      <c r="A230" s="34">
        <f t="shared" si="2"/>
        <v>44676</v>
      </c>
      <c r="B230" s="34">
        <f t="shared" si="1"/>
        <v>0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5.75" customHeight="1">
      <c r="A231" s="34">
        <f t="shared" si="2"/>
        <v>44683</v>
      </c>
      <c r="B231" s="34">
        <f t="shared" si="1"/>
        <v>0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5.75" customHeight="1">
      <c r="A232" s="34">
        <f t="shared" si="2"/>
        <v>44690</v>
      </c>
      <c r="B232" s="34">
        <f t="shared" si="1"/>
        <v>0</v>
      </c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5.75" customHeight="1">
      <c r="A233" s="34">
        <f t="shared" si="2"/>
        <v>44697</v>
      </c>
      <c r="B233" s="34">
        <f t="shared" si="1"/>
        <v>0</v>
      </c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5.75" customHeight="1">
      <c r="A234" s="34">
        <f t="shared" si="2"/>
        <v>44704</v>
      </c>
      <c r="B234" s="34">
        <f t="shared" si="1"/>
        <v>0</v>
      </c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5.75" customHeight="1">
      <c r="A235" s="34">
        <f t="shared" si="2"/>
        <v>44711</v>
      </c>
      <c r="B235" s="34">
        <f t="shared" si="1"/>
        <v>0</v>
      </c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5.75" customHeight="1">
      <c r="A236" s="34">
        <f t="shared" si="2"/>
        <v>44718</v>
      </c>
      <c r="B236" s="34">
        <f t="shared" si="1"/>
        <v>0</v>
      </c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5.75" customHeight="1">
      <c r="A237" s="34">
        <f t="shared" si="2"/>
        <v>44725</v>
      </c>
      <c r="B237" s="34">
        <f t="shared" si="1"/>
        <v>0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5.75" customHeight="1">
      <c r="A238" s="34">
        <f t="shared" si="2"/>
        <v>44732</v>
      </c>
      <c r="B238" s="34">
        <f t="shared" si="1"/>
        <v>0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5.75" customHeight="1">
      <c r="A239" s="34">
        <f t="shared" si="2"/>
        <v>44739</v>
      </c>
      <c r="B239" s="34">
        <f t="shared" si="1"/>
        <v>0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5.75" customHeight="1">
      <c r="A240" s="34">
        <f t="shared" si="2"/>
        <v>44746</v>
      </c>
      <c r="B240" s="34">
        <f t="shared" si="1"/>
        <v>0</v>
      </c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5.75" customHeight="1">
      <c r="A241" s="34">
        <f t="shared" si="2"/>
        <v>44753</v>
      </c>
      <c r="B241" s="34">
        <f t="shared" si="1"/>
        <v>0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5.75" customHeight="1">
      <c r="A242" s="34">
        <f t="shared" si="2"/>
        <v>44760</v>
      </c>
      <c r="B242" s="34">
        <f t="shared" si="1"/>
        <v>0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5.75" customHeight="1">
      <c r="A243" s="34">
        <f t="shared" si="2"/>
        <v>44767</v>
      </c>
      <c r="B243" s="34">
        <f t="shared" si="1"/>
        <v>0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5.75" customHeight="1">
      <c r="A244" s="34">
        <f t="shared" si="2"/>
        <v>44774</v>
      </c>
      <c r="B244" s="34">
        <f t="shared" si="1"/>
        <v>0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5.75" customHeight="1">
      <c r="A245" s="34">
        <f t="shared" si="2"/>
        <v>44781</v>
      </c>
      <c r="B245" s="34">
        <f t="shared" si="1"/>
        <v>0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5.75" customHeight="1">
      <c r="A246" s="34">
        <f t="shared" si="2"/>
        <v>44788</v>
      </c>
      <c r="B246" s="34">
        <f t="shared" si="1"/>
        <v>0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5.75" customHeight="1">
      <c r="A247" s="34">
        <f t="shared" si="2"/>
        <v>44795</v>
      </c>
      <c r="B247" s="34">
        <f t="shared" si="1"/>
        <v>0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5.75" customHeight="1">
      <c r="A248" s="34">
        <f t="shared" si="2"/>
        <v>44802</v>
      </c>
      <c r="B248" s="34">
        <f t="shared" si="1"/>
        <v>0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5.75" customHeight="1">
      <c r="A249" s="34">
        <f t="shared" si="2"/>
        <v>44809</v>
      </c>
      <c r="B249" s="34">
        <f t="shared" si="1"/>
        <v>0</v>
      </c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5.75" customHeight="1">
      <c r="A250" s="34">
        <f t="shared" si="2"/>
        <v>44816</v>
      </c>
      <c r="B250" s="34">
        <f t="shared" si="1"/>
        <v>0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5.75" customHeight="1">
      <c r="A251" s="34">
        <f t="shared" si="2"/>
        <v>44823</v>
      </c>
      <c r="B251" s="34">
        <f t="shared" si="1"/>
        <v>0</v>
      </c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5.75" customHeight="1">
      <c r="A252" s="34">
        <f t="shared" si="2"/>
        <v>44830</v>
      </c>
      <c r="B252" s="34">
        <f t="shared" si="1"/>
        <v>0</v>
      </c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5.75" customHeight="1">
      <c r="A253" s="34">
        <f t="shared" si="2"/>
        <v>44837</v>
      </c>
      <c r="B253" s="34">
        <f t="shared" si="1"/>
        <v>0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5.75" customHeight="1">
      <c r="A254" s="34">
        <f t="shared" si="2"/>
        <v>44844</v>
      </c>
      <c r="B254" s="34">
        <f t="shared" si="1"/>
        <v>0</v>
      </c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5.75" customHeight="1">
      <c r="A255" s="34">
        <f t="shared" si="2"/>
        <v>44851</v>
      </c>
      <c r="B255" s="34">
        <f t="shared" si="1"/>
        <v>0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5.75" customHeight="1">
      <c r="A256" s="34">
        <f t="shared" si="2"/>
        <v>44858</v>
      </c>
      <c r="B256" s="34">
        <f t="shared" si="1"/>
        <v>0</v>
      </c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5.75" customHeight="1">
      <c r="A257" s="34">
        <f t="shared" si="2"/>
        <v>44865</v>
      </c>
      <c r="B257" s="34">
        <f t="shared" si="1"/>
        <v>0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5.75" customHeight="1">
      <c r="A258" s="34">
        <f t="shared" si="2"/>
        <v>44872</v>
      </c>
      <c r="B258" s="34">
        <f t="shared" si="1"/>
        <v>0</v>
      </c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5.75" customHeight="1">
      <c r="A259" s="34">
        <f t="shared" si="2"/>
        <v>44879</v>
      </c>
      <c r="B259" s="34">
        <f t="shared" si="1"/>
        <v>0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5.75" customHeight="1">
      <c r="A260" s="34">
        <f t="shared" si="2"/>
        <v>44886</v>
      </c>
      <c r="B260" s="34">
        <f t="shared" si="1"/>
        <v>0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5.75" customHeight="1">
      <c r="A261" s="34">
        <f t="shared" si="2"/>
        <v>44893</v>
      </c>
      <c r="B261" s="34">
        <f t="shared" si="1"/>
        <v>0</v>
      </c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5.75" customHeight="1">
      <c r="A262" s="34">
        <f t="shared" si="2"/>
        <v>44900</v>
      </c>
      <c r="B262" s="34">
        <f t="shared" si="1"/>
        <v>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5.75" customHeight="1">
      <c r="A263" s="34">
        <f t="shared" si="2"/>
        <v>44907</v>
      </c>
      <c r="B263" s="34">
        <f t="shared" si="1"/>
        <v>0</v>
      </c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5.75" customHeight="1">
      <c r="A264" s="34">
        <f t="shared" si="2"/>
        <v>44914</v>
      </c>
      <c r="B264" s="34">
        <f t="shared" si="1"/>
        <v>0</v>
      </c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5C26B"/>
    <outlinePr summaryBelow="0" summaryRight="0"/>
    <pageSetUpPr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15.86"/>
    <col customWidth="1" hidden="1" min="2" max="2" width="15.86"/>
    <col customWidth="1" min="3" max="28" width="15.86"/>
  </cols>
  <sheetData>
    <row r="1" ht="15.75" customHeight="1">
      <c r="A1" s="24" t="s">
        <v>0</v>
      </c>
      <c r="B1" s="25"/>
      <c r="C1" s="26" t="s">
        <v>1</v>
      </c>
      <c r="D1" s="27"/>
      <c r="E1" s="28"/>
      <c r="F1" s="26" t="s">
        <v>2</v>
      </c>
      <c r="G1" s="27"/>
      <c r="H1" s="27"/>
      <c r="I1" s="28"/>
      <c r="J1" s="26" t="s">
        <v>3</v>
      </c>
      <c r="K1" s="27"/>
      <c r="L1" s="27"/>
      <c r="M1" s="27"/>
      <c r="N1" s="27"/>
      <c r="O1" s="27"/>
      <c r="P1" s="27"/>
      <c r="Q1" s="27"/>
      <c r="R1" s="27"/>
      <c r="S1" s="28"/>
      <c r="T1" s="26" t="s">
        <v>4</v>
      </c>
      <c r="U1" s="27"/>
      <c r="V1" s="27"/>
      <c r="W1" s="27"/>
      <c r="X1" s="27"/>
      <c r="Y1" s="27"/>
      <c r="Z1" s="28"/>
      <c r="AA1" s="36" t="s">
        <v>57</v>
      </c>
      <c r="AB1" s="36"/>
    </row>
    <row r="2" ht="15.75" customHeight="1">
      <c r="A2" s="37"/>
      <c r="B2" s="2"/>
      <c r="C2" s="38"/>
      <c r="D2" s="2"/>
      <c r="E2" s="39"/>
      <c r="F2" s="38"/>
      <c r="G2" s="2"/>
      <c r="H2" s="2"/>
      <c r="I2" s="39"/>
      <c r="J2" s="40" t="s">
        <v>5</v>
      </c>
      <c r="K2" s="41"/>
      <c r="L2" s="41"/>
      <c r="M2" s="41"/>
      <c r="N2" s="42"/>
      <c r="O2" s="40" t="s">
        <v>58</v>
      </c>
      <c r="P2" s="41"/>
      <c r="Q2" s="41"/>
      <c r="R2" s="41"/>
      <c r="S2" s="42"/>
      <c r="T2" s="38"/>
      <c r="U2" s="2"/>
      <c r="V2" s="2"/>
      <c r="W2" s="2"/>
      <c r="X2" s="2"/>
      <c r="Y2" s="2"/>
      <c r="Z2" s="39"/>
      <c r="AA2" s="43" t="s">
        <v>1</v>
      </c>
      <c r="AB2" s="43" t="s">
        <v>2</v>
      </c>
    </row>
    <row r="3" ht="60.0" customHeight="1">
      <c r="A3" s="20" t="s">
        <v>7</v>
      </c>
      <c r="B3" s="21"/>
      <c r="C3" s="22" t="s">
        <v>8</v>
      </c>
      <c r="D3" s="22" t="s">
        <v>9</v>
      </c>
      <c r="E3" s="22" t="s">
        <v>10</v>
      </c>
      <c r="F3" s="22" t="s">
        <v>11</v>
      </c>
      <c r="G3" s="22" t="s">
        <v>12</v>
      </c>
      <c r="H3" s="22" t="s">
        <v>13</v>
      </c>
      <c r="I3" s="22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2" t="s">
        <v>19</v>
      </c>
      <c r="O3" s="22" t="s">
        <v>20</v>
      </c>
      <c r="P3" s="22" t="s">
        <v>21</v>
      </c>
      <c r="Q3" s="22" t="s">
        <v>21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2" t="s">
        <v>30</v>
      </c>
      <c r="Y3" s="22" t="s">
        <v>31</v>
      </c>
      <c r="Z3" s="22" t="s">
        <v>32</v>
      </c>
      <c r="AA3" s="44"/>
      <c r="AB3" s="44"/>
    </row>
    <row r="4" ht="15.75" customHeight="1">
      <c r="A4" s="45" t="s">
        <v>33</v>
      </c>
      <c r="B4" s="46" t="s">
        <v>35</v>
      </c>
      <c r="C4" s="47" t="s">
        <v>36</v>
      </c>
      <c r="D4" s="47" t="s">
        <v>37</v>
      </c>
      <c r="E4" s="47" t="s">
        <v>38</v>
      </c>
      <c r="F4" s="47" t="s">
        <v>39</v>
      </c>
      <c r="G4" s="47" t="s">
        <v>40</v>
      </c>
      <c r="H4" s="47" t="s">
        <v>41</v>
      </c>
      <c r="I4" s="47" t="s">
        <v>6</v>
      </c>
      <c r="J4" s="47" t="s">
        <v>42</v>
      </c>
      <c r="K4" s="47" t="s">
        <v>59</v>
      </c>
      <c r="L4" s="47" t="s">
        <v>60</v>
      </c>
      <c r="M4" s="47" t="s">
        <v>61</v>
      </c>
      <c r="N4" s="47" t="s">
        <v>62</v>
      </c>
      <c r="O4" s="47" t="s">
        <v>63</v>
      </c>
      <c r="P4" s="47" t="s">
        <v>59</v>
      </c>
      <c r="Q4" s="47" t="s">
        <v>60</v>
      </c>
      <c r="R4" s="47" t="s">
        <v>61</v>
      </c>
      <c r="S4" s="47" t="s">
        <v>62</v>
      </c>
      <c r="T4" s="47" t="s">
        <v>1</v>
      </c>
      <c r="U4" s="47" t="s">
        <v>2</v>
      </c>
      <c r="V4" s="47" t="s">
        <v>52</v>
      </c>
      <c r="W4" s="47" t="s">
        <v>53</v>
      </c>
      <c r="X4" s="47" t="s">
        <v>54</v>
      </c>
      <c r="Y4" s="47" t="s">
        <v>55</v>
      </c>
      <c r="Z4" s="47" t="s">
        <v>56</v>
      </c>
      <c r="AA4" s="47" t="s">
        <v>64</v>
      </c>
      <c r="AB4" s="47" t="s">
        <v>65</v>
      </c>
    </row>
    <row r="5" ht="15.75" customHeight="1">
      <c r="A5" s="48">
        <f>MAX(Data!$B$5:$B$264)</f>
        <v>43647</v>
      </c>
      <c r="B5" s="49"/>
      <c r="C5" s="53">
        <f t="array" ref="C5">IFERROR(INDEX(Data!C$5:C$264, MATCH($A5, Data!$A$5:$A$264, 0)), 0)</f>
        <v>489.7183917</v>
      </c>
      <c r="D5" s="53">
        <f t="array" ref="D5">IFERROR(INDEX(Data!D$5:D$264, MATCH($A5, Data!$A$5:$A$264, 0)), 0)</f>
        <v>4852.664063</v>
      </c>
      <c r="E5" s="53">
        <f t="array" ref="E5">IFERROR(INDEX(Data!E$5:E$264, MATCH($A5, Data!$A$5:$A$264, 0)), 0)</f>
        <v>1167.310566</v>
      </c>
      <c r="F5" s="53">
        <f t="array" ref="F5">IFERROR(INDEX(Data!F$5:F$264, MATCH($A5, Data!$A$5:$A$264, 0)), 0)</f>
        <v>1825.314005</v>
      </c>
      <c r="G5" s="53">
        <f t="array" ref="G5">IFERROR(INDEX(Data!G$5:G$264, MATCH($A5, Data!$A$5:$A$264, 0)), 0)</f>
        <v>351.9294442</v>
      </c>
      <c r="H5" s="53">
        <f t="array" ref="H5">IFERROR(INDEX(Data!H$5:H$264, MATCH($A5, Data!$A$5:$A$264, 0)), 0)</f>
        <v>165293.3132</v>
      </c>
      <c r="I5" s="53">
        <f t="array" ref="I5">IFERROR(INDEX(Data!I$5:I$264, MATCH($A5, Data!$A$5:$A$264, 0)), 0)</f>
        <v>42133.58963</v>
      </c>
      <c r="J5" s="53">
        <f t="array" ref="J5">IFERROR(INDEX(Data!J$5:J$264, MATCH($A5, Data!$A$5:$A$264, 0)), 0)</f>
        <v>481.2596195</v>
      </c>
      <c r="K5" s="53">
        <f t="array" ref="K5">IFERROR(INDEX(Data!K$5:K$264, MATCH($A5, Data!$A$5:$A$264, 0)), 0)</f>
        <v>566.3148002</v>
      </c>
      <c r="L5" s="53">
        <f t="array" ref="L5">IFERROR(INDEX(Data!L$5:L$264, MATCH($A5, Data!$A$5:$A$264, 0)), 0)</f>
        <v>343.782311</v>
      </c>
      <c r="M5" s="53">
        <f t="array" ref="M5">IFERROR(INDEX(Data!M$5:M$264, MATCH($A5, Data!$A$5:$A$264, 0)), 0)</f>
        <v>759.1525469</v>
      </c>
      <c r="N5" s="53">
        <f t="array" ref="N5">IFERROR(INDEX(Data!N$5:N$264, MATCH($A5, Data!$A$5:$A$264, 0)), 0)</f>
        <v>601.0180262</v>
      </c>
      <c r="O5" s="53">
        <f t="array" ref="O5">IFERROR(INDEX(Data!O$5:O$264, MATCH($A5, Data!$A$5:$A$264, 0)), 0)</f>
        <v>60769.60043</v>
      </c>
      <c r="P5" s="53">
        <f t="array" ref="P5">IFERROR(INDEX(Data!P$5:P$264, MATCH($A5, Data!$A$5:$A$264, 0)), 0)</f>
        <v>81952.14686</v>
      </c>
      <c r="Q5" s="53">
        <f t="array" ref="Q5">IFERROR(INDEX(Data!Q$5:Q$264, MATCH($A5, Data!$A$5:$A$264, 0)), 0)</f>
        <v>196314.7473</v>
      </c>
      <c r="R5" s="53">
        <f t="array" ref="R5">IFERROR(INDEX(Data!R$5:R$264, MATCH($A5, Data!$A$5:$A$264, 0)), 0)</f>
        <v>34910.68855</v>
      </c>
      <c r="S5" s="53">
        <f t="array" ref="S5">IFERROR(INDEX(Data!S$5:S$264, MATCH($A5, Data!$A$5:$A$264, 0)), 0)</f>
        <v>59033.32613</v>
      </c>
      <c r="T5" s="53">
        <f t="array" ref="T5">IFERROR(INDEX(Data!T$5:T$264, MATCH($A5, Data!$A$5:$A$264, 0)), 0)</f>
        <v>3405.768815</v>
      </c>
      <c r="U5" s="53">
        <f t="array" ref="U5">IFERROR(INDEX(Data!U$5:U$264, MATCH($A5, Data!$A$5:$A$264, 0)), 0)</f>
        <v>2749.100972</v>
      </c>
      <c r="V5" s="53">
        <f t="array" ref="V5">IFERROR(INDEX(Data!V$5:V$264, MATCH($A5, Data!$A$5:$A$264, 0)), 0)</f>
        <v>3027.350058</v>
      </c>
      <c r="W5" s="53">
        <f t="array" ref="W5">IFERROR(INDEX(Data!W$5:W$264, MATCH($A5, Data!$A$5:$A$264, 0)), 0)</f>
        <v>2359.552251</v>
      </c>
      <c r="X5" s="53">
        <f t="array" ref="X5">IFERROR(INDEX(Data!X$5:X$264, MATCH($A5, Data!$A$5:$A$264, 0)), 0)</f>
        <v>1589.35878</v>
      </c>
      <c r="Y5" s="53">
        <f t="array" ref="Y5">IFERROR(INDEX(Data!Y$5:Y$264, MATCH($A5, Data!$A$5:$A$264, 0)), 0)</f>
        <v>2181.472836</v>
      </c>
      <c r="Z5" s="53">
        <f t="array" ref="Z5">IFERROR(INDEX(Data!Z$5:Z$264, MATCH($A5, Data!$A$5:$A$264, 0)), 0)</f>
        <v>2083.529157</v>
      </c>
      <c r="AA5" s="54">
        <f t="shared" ref="AA5:AA264" si="1">IFERROR(E5/D5, 0)</f>
        <v>0.2405504587</v>
      </c>
      <c r="AB5" s="54">
        <f t="shared" ref="AB5:AB264" si="2">IFERROR(G5/F5, 0)</f>
        <v>0.192804878</v>
      </c>
    </row>
    <row r="6" ht="15.75" customHeight="1">
      <c r="A6" s="55">
        <f t="shared" ref="A6:A264" si="3">A5-7</f>
        <v>43640</v>
      </c>
      <c r="B6" s="49"/>
      <c r="C6" s="53">
        <f t="array" ref="C6">IFERROR(INDEX(Data!C$5:C$264, MATCH($A6, Data!$A$5:$A$264, 0)), 0)</f>
        <v>414.007086</v>
      </c>
      <c r="D6" s="53">
        <f t="array" ref="D6">IFERROR(INDEX(Data!D$5:D$264, MATCH($A6, Data!$A$5:$A$264, 0)), 0)</f>
        <v>4756.677158</v>
      </c>
      <c r="E6" s="53">
        <f t="array" ref="E6">IFERROR(INDEX(Data!E$5:E$264, MATCH($A6, Data!$A$5:$A$264, 0)), 0)</f>
        <v>1023.126022</v>
      </c>
      <c r="F6" s="53">
        <f t="array" ref="F6">IFERROR(INDEX(Data!F$5:F$264, MATCH($A6, Data!$A$5:$A$264, 0)), 0)</f>
        <v>1959.927162</v>
      </c>
      <c r="G6" s="53">
        <f t="array" ref="G6">IFERROR(INDEX(Data!G$5:G$264, MATCH($A6, Data!$A$5:$A$264, 0)), 0)</f>
        <v>336.9312987</v>
      </c>
      <c r="H6" s="53">
        <f t="array" ref="H6">IFERROR(INDEX(Data!H$5:H$264, MATCH($A6, Data!$A$5:$A$264, 0)), 0)</f>
        <v>130544.362</v>
      </c>
      <c r="I6" s="53">
        <f t="array" ref="I6">IFERROR(INDEX(Data!I$5:I$264, MATCH($A6, Data!$A$5:$A$264, 0)), 0)</f>
        <v>44430.88812</v>
      </c>
      <c r="J6" s="53">
        <f t="array" ref="J6">IFERROR(INDEX(Data!J$5:J$264, MATCH($A6, Data!$A$5:$A$264, 0)), 0)</f>
        <v>420.3933655</v>
      </c>
      <c r="K6" s="53">
        <f t="array" ref="K6">IFERROR(INDEX(Data!K$5:K$264, MATCH($A6, Data!$A$5:$A$264, 0)), 0)</f>
        <v>500.4200543</v>
      </c>
      <c r="L6" s="53">
        <f t="array" ref="L6">IFERROR(INDEX(Data!L$5:L$264, MATCH($A6, Data!$A$5:$A$264, 0)), 0)</f>
        <v>326.360905</v>
      </c>
      <c r="M6" s="53">
        <f t="array" ref="M6">IFERROR(INDEX(Data!M$5:M$264, MATCH($A6, Data!$A$5:$A$264, 0)), 0)</f>
        <v>653.9109793</v>
      </c>
      <c r="N6" s="53">
        <f t="array" ref="N6">IFERROR(INDEX(Data!N$5:N$264, MATCH($A6, Data!$A$5:$A$264, 0)), 0)</f>
        <v>713.5015737</v>
      </c>
      <c r="O6" s="53">
        <f t="array" ref="O6">IFERROR(INDEX(Data!O$5:O$264, MATCH($A6, Data!$A$5:$A$264, 0)), 0)</f>
        <v>47522.72827</v>
      </c>
      <c r="P6" s="53">
        <f t="array" ref="P6">IFERROR(INDEX(Data!P$5:P$264, MATCH($A6, Data!$A$5:$A$264, 0)), 0)</f>
        <v>78326.6172</v>
      </c>
      <c r="Q6" s="53">
        <f t="array" ref="Q6">IFERROR(INDEX(Data!Q$5:Q$264, MATCH($A6, Data!$A$5:$A$264, 0)), 0)</f>
        <v>177723.5525</v>
      </c>
      <c r="R6" s="53">
        <f t="array" ref="R6">IFERROR(INDEX(Data!R$5:R$264, MATCH($A6, Data!$A$5:$A$264, 0)), 0)</f>
        <v>33643.80136</v>
      </c>
      <c r="S6" s="53">
        <f t="array" ref="S6">IFERROR(INDEX(Data!S$5:S$264, MATCH($A6, Data!$A$5:$A$264, 0)), 0)</f>
        <v>59088.50069</v>
      </c>
      <c r="T6" s="53">
        <f t="array" ref="T6">IFERROR(INDEX(Data!T$5:T$264, MATCH($A6, Data!$A$5:$A$264, 0)), 0)</f>
        <v>3290.035034</v>
      </c>
      <c r="U6" s="53">
        <f t="array" ref="U6">IFERROR(INDEX(Data!U$5:U$264, MATCH($A6, Data!$A$5:$A$264, 0)), 0)</f>
        <v>3034.583853</v>
      </c>
      <c r="V6" s="53">
        <f t="array" ref="V6">IFERROR(INDEX(Data!V$5:V$264, MATCH($A6, Data!$A$5:$A$264, 0)), 0)</f>
        <v>2994.944877</v>
      </c>
      <c r="W6" s="53">
        <f t="array" ref="W6">IFERROR(INDEX(Data!W$5:W$264, MATCH($A6, Data!$A$5:$A$264, 0)), 0)</f>
        <v>1805.775588</v>
      </c>
      <c r="X6" s="53">
        <f t="array" ref="X6">IFERROR(INDEX(Data!X$5:X$264, MATCH($A6, Data!$A$5:$A$264, 0)), 0)</f>
        <v>1123.104329</v>
      </c>
      <c r="Y6" s="53">
        <f t="array" ref="Y6">IFERROR(INDEX(Data!Y$5:Y$264, MATCH($A6, Data!$A$5:$A$264, 0)), 0)</f>
        <v>2224.187004</v>
      </c>
      <c r="Z6" s="53">
        <f t="array" ref="Z6">IFERROR(INDEX(Data!Z$5:Z$264, MATCH($A6, Data!$A$5:$A$264, 0)), 0)</f>
        <v>2378.338579</v>
      </c>
      <c r="AA6" s="54">
        <f t="shared" si="1"/>
        <v>0.2150925926</v>
      </c>
      <c r="AB6" s="54">
        <f t="shared" si="2"/>
        <v>0.1719101124</v>
      </c>
    </row>
    <row r="7" ht="15.75" customHeight="1">
      <c r="A7" s="55">
        <f t="shared" si="3"/>
        <v>43633</v>
      </c>
      <c r="B7" s="49"/>
      <c r="C7" s="53">
        <f t="array" ref="C7">IFERROR(INDEX(Data!C$5:C$264, MATCH($A7, Data!$A$5:$A$264, 0)), 0)</f>
        <v>440.0757988</v>
      </c>
      <c r="D7" s="53">
        <f t="array" ref="D7">IFERROR(INDEX(Data!D$5:D$264, MATCH($A7, Data!$A$5:$A$264, 0)), 0)</f>
        <v>4880.048462</v>
      </c>
      <c r="E7" s="53">
        <f t="array" ref="E7">IFERROR(INDEX(Data!E$5:E$264, MATCH($A7, Data!$A$5:$A$264, 0)), 0)</f>
        <v>831.7868315</v>
      </c>
      <c r="F7" s="53">
        <f t="array" ref="F7">IFERROR(INDEX(Data!F$5:F$264, MATCH($A7, Data!$A$5:$A$264, 0)), 0)</f>
        <v>2265.736786</v>
      </c>
      <c r="G7" s="53">
        <f t="array" ref="G7">IFERROR(INDEX(Data!G$5:G$264, MATCH($A7, Data!$A$5:$A$264, 0)), 0)</f>
        <v>325.9175223</v>
      </c>
      <c r="H7" s="53">
        <f t="array" ref="H7">IFERROR(INDEX(Data!H$5:H$264, MATCH($A7, Data!$A$5:$A$264, 0)), 0)</f>
        <v>125068.6706</v>
      </c>
      <c r="I7" s="53">
        <f t="array" ref="I7">IFERROR(INDEX(Data!I$5:I$264, MATCH($A7, Data!$A$5:$A$264, 0)), 0)</f>
        <v>53924.5355</v>
      </c>
      <c r="J7" s="53">
        <f t="array" ref="J7">IFERROR(INDEX(Data!J$5:J$264, MATCH($A7, Data!$A$5:$A$264, 0)), 0)</f>
        <v>501.0764045</v>
      </c>
      <c r="K7" s="53">
        <f t="array" ref="K7">IFERROR(INDEX(Data!K$5:K$264, MATCH($A7, Data!$A$5:$A$264, 0)), 0)</f>
        <v>511.2068623</v>
      </c>
      <c r="L7" s="53">
        <f t="array" ref="L7">IFERROR(INDEX(Data!L$5:L$264, MATCH($A7, Data!$A$5:$A$264, 0)), 0)</f>
        <v>407.8326214</v>
      </c>
      <c r="M7" s="53">
        <f t="array" ref="M7">IFERROR(INDEX(Data!M$5:M$264, MATCH($A7, Data!$A$5:$A$264, 0)), 0)</f>
        <v>730.1772511</v>
      </c>
      <c r="N7" s="53">
        <f t="array" ref="N7">IFERROR(INDEX(Data!N$5:N$264, MATCH($A7, Data!$A$5:$A$264, 0)), 0)</f>
        <v>784.2935028</v>
      </c>
      <c r="O7" s="53">
        <f t="array" ref="O7">IFERROR(INDEX(Data!O$5:O$264, MATCH($A7, Data!$A$5:$A$264, 0)), 0)</f>
        <v>47580.4725</v>
      </c>
      <c r="P7" s="53">
        <f t="array" ref="P7">IFERROR(INDEX(Data!P$5:P$264, MATCH($A7, Data!$A$5:$A$264, 0)), 0)</f>
        <v>60495.17218</v>
      </c>
      <c r="Q7" s="53">
        <f t="array" ref="Q7">IFERROR(INDEX(Data!Q$5:Q$264, MATCH($A7, Data!$A$5:$A$264, 0)), 0)</f>
        <v>172195.9957</v>
      </c>
      <c r="R7" s="53">
        <f t="array" ref="R7">IFERROR(INDEX(Data!R$5:R$264, MATCH($A7, Data!$A$5:$A$264, 0)), 0)</f>
        <v>25920.02883</v>
      </c>
      <c r="S7" s="53">
        <f t="array" ref="S7">IFERROR(INDEX(Data!S$5:S$264, MATCH($A7, Data!$A$5:$A$264, 0)), 0)</f>
        <v>77488.19807</v>
      </c>
      <c r="T7" s="53">
        <f t="array" ref="T7">IFERROR(INDEX(Data!T$5:T$264, MATCH($A7, Data!$A$5:$A$264, 0)), 0)</f>
        <v>3372.462062</v>
      </c>
      <c r="U7" s="53">
        <f t="array" ref="U7">IFERROR(INDEX(Data!U$5:U$264, MATCH($A7, Data!$A$5:$A$264, 0)), 0)</f>
        <v>2747.205853</v>
      </c>
      <c r="V7" s="53">
        <f t="array" ref="V7">IFERROR(INDEX(Data!V$5:V$264, MATCH($A7, Data!$A$5:$A$264, 0)), 0)</f>
        <v>2788.599121</v>
      </c>
      <c r="W7" s="53">
        <f t="array" ref="W7">IFERROR(INDEX(Data!W$5:W$264, MATCH($A7, Data!$A$5:$A$264, 0)), 0)</f>
        <v>2156.807133</v>
      </c>
      <c r="X7" s="53">
        <f t="array" ref="X7">IFERROR(INDEX(Data!X$5:X$264, MATCH($A7, Data!$A$5:$A$264, 0)), 0)</f>
        <v>1084.939345</v>
      </c>
      <c r="Y7" s="53">
        <f t="array" ref="Y7">IFERROR(INDEX(Data!Y$5:Y$264, MATCH($A7, Data!$A$5:$A$264, 0)), 0)</f>
        <v>1917.161896</v>
      </c>
      <c r="Z7" s="53">
        <f t="array" ref="Z7">IFERROR(INDEX(Data!Z$5:Z$264, MATCH($A7, Data!$A$5:$A$264, 0)), 0)</f>
        <v>2235.236483</v>
      </c>
      <c r="AA7" s="54">
        <f t="shared" si="1"/>
        <v>0.1704464286</v>
      </c>
      <c r="AB7" s="54">
        <f t="shared" si="2"/>
        <v>0.1438461538</v>
      </c>
    </row>
    <row r="8" ht="15.75" customHeight="1">
      <c r="A8" s="55">
        <f t="shared" si="3"/>
        <v>43626</v>
      </c>
      <c r="B8" s="49"/>
      <c r="C8" s="53">
        <f t="array" ref="C8">IFERROR(INDEX(Data!C$5:C$264, MATCH($A8, Data!$A$5:$A$264, 0)), 0)</f>
        <v>366.3964264</v>
      </c>
      <c r="D8" s="53">
        <f t="array" ref="D8">IFERROR(INDEX(Data!D$5:D$264, MATCH($A8, Data!$A$5:$A$264, 0)), 0)</f>
        <v>4957.128122</v>
      </c>
      <c r="E8" s="53">
        <f t="array" ref="E8">IFERROR(INDEX(Data!E$5:E$264, MATCH($A8, Data!$A$5:$A$264, 0)), 0)</f>
        <v>1140.139468</v>
      </c>
      <c r="F8" s="53">
        <f t="array" ref="F8">IFERROR(INDEX(Data!F$5:F$264, MATCH($A8, Data!$A$5:$A$264, 0)), 0)</f>
        <v>2241.484021</v>
      </c>
      <c r="G8" s="53">
        <f t="array" ref="G8">IFERROR(INDEX(Data!G$5:G$264, MATCH($A8, Data!$A$5:$A$264, 0)), 0)</f>
        <v>296.7811054</v>
      </c>
      <c r="H8" s="53">
        <f t="array" ref="H8">IFERROR(INDEX(Data!H$5:H$264, MATCH($A8, Data!$A$5:$A$264, 0)), 0)</f>
        <v>158697.0687</v>
      </c>
      <c r="I8" s="53">
        <f t="array" ref="I8">IFERROR(INDEX(Data!I$5:I$264, MATCH($A8, Data!$A$5:$A$264, 0)), 0)</f>
        <v>44829.68041</v>
      </c>
      <c r="J8" s="53">
        <f t="array" ref="J8">IFERROR(INDEX(Data!J$5:J$264, MATCH($A8, Data!$A$5:$A$264, 0)), 0)</f>
        <v>515.5413247</v>
      </c>
      <c r="K8" s="53">
        <f t="array" ref="K8">IFERROR(INDEX(Data!K$5:K$264, MATCH($A8, Data!$A$5:$A$264, 0)), 0)</f>
        <v>622.8523722</v>
      </c>
      <c r="L8" s="53">
        <f t="array" ref="L8">IFERROR(INDEX(Data!L$5:L$264, MATCH($A8, Data!$A$5:$A$264, 0)), 0)</f>
        <v>316.0492469</v>
      </c>
      <c r="M8" s="53">
        <f t="array" ref="M8">IFERROR(INDEX(Data!M$5:M$264, MATCH($A8, Data!$A$5:$A$264, 0)), 0)</f>
        <v>538.6027469</v>
      </c>
      <c r="N8" s="53">
        <f t="array" ref="N8">IFERROR(INDEX(Data!N$5:N$264, MATCH($A8, Data!$A$5:$A$264, 0)), 0)</f>
        <v>691.842664</v>
      </c>
      <c r="O8" s="53">
        <f t="array" ref="O8">IFERROR(INDEX(Data!O$5:O$264, MATCH($A8, Data!$A$5:$A$264, 0)), 0)</f>
        <v>58838.95554</v>
      </c>
      <c r="P8" s="53">
        <f t="array" ref="P8">IFERROR(INDEX(Data!P$5:P$264, MATCH($A8, Data!$A$5:$A$264, 0)), 0)</f>
        <v>76658.7535</v>
      </c>
      <c r="Q8" s="53">
        <f t="array" ref="Q8">IFERROR(INDEX(Data!Q$5:Q$264, MATCH($A8, Data!$A$5:$A$264, 0)), 0)</f>
        <v>190077.8449</v>
      </c>
      <c r="R8" s="53">
        <f t="array" ref="R8">IFERROR(INDEX(Data!R$5:R$264, MATCH($A8, Data!$A$5:$A$264, 0)), 0)</f>
        <v>30887.6498</v>
      </c>
      <c r="S8" s="53">
        <f t="array" ref="S8">IFERROR(INDEX(Data!S$5:S$264, MATCH($A8, Data!$A$5:$A$264, 0)), 0)</f>
        <v>75313.86309</v>
      </c>
      <c r="T8" s="53">
        <f t="array" ref="T8">IFERROR(INDEX(Data!T$5:T$264, MATCH($A8, Data!$A$5:$A$264, 0)), 0)</f>
        <v>3219.978006</v>
      </c>
      <c r="U8" s="53">
        <f t="array" ref="U8">IFERROR(INDEX(Data!U$5:U$264, MATCH($A8, Data!$A$5:$A$264, 0)), 0)</f>
        <v>2577.706624</v>
      </c>
      <c r="V8" s="53">
        <f t="array" ref="V8">IFERROR(INDEX(Data!V$5:V$264, MATCH($A8, Data!$A$5:$A$264, 0)), 0)</f>
        <v>3862.249389</v>
      </c>
      <c r="W8" s="53">
        <f t="array" ref="W8">IFERROR(INDEX(Data!W$5:W$264, MATCH($A8, Data!$A$5:$A$264, 0)), 0)</f>
        <v>2069.062173</v>
      </c>
      <c r="X8" s="53">
        <f t="array" ref="X8">IFERROR(INDEX(Data!X$5:X$264, MATCH($A8, Data!$A$5:$A$264, 0)), 0)</f>
        <v>1280.232219</v>
      </c>
      <c r="Y8" s="53">
        <f t="array" ref="Y8">IFERROR(INDEX(Data!Y$5:Y$264, MATCH($A8, Data!$A$5:$A$264, 0)), 0)</f>
        <v>2543.222254</v>
      </c>
      <c r="Z8" s="53">
        <f t="array" ref="Z8">IFERROR(INDEX(Data!Z$5:Z$264, MATCH($A8, Data!$A$5:$A$264, 0)), 0)</f>
        <v>2153.117824</v>
      </c>
      <c r="AA8" s="54">
        <f t="shared" si="1"/>
        <v>0.23</v>
      </c>
      <c r="AB8" s="54">
        <f t="shared" si="2"/>
        <v>0.1324038462</v>
      </c>
    </row>
    <row r="9" ht="15.75" customHeight="1">
      <c r="A9" s="55">
        <f t="shared" si="3"/>
        <v>43619</v>
      </c>
      <c r="B9" s="49"/>
      <c r="C9" s="53">
        <f t="array" ref="C9">IFERROR(INDEX(Data!C$5:C$264, MATCH($A9, Data!$A$5:$A$264, 0)), 0)</f>
        <v>345.4168456</v>
      </c>
      <c r="D9" s="53">
        <f t="array" ref="D9">IFERROR(INDEX(Data!D$5:D$264, MATCH($A9, Data!$A$5:$A$264, 0)), 0)</f>
        <v>3923.253061</v>
      </c>
      <c r="E9" s="53">
        <f t="array" ref="E9">IFERROR(INDEX(Data!E$5:E$264, MATCH($A9, Data!$A$5:$A$264, 0)), 0)</f>
        <v>872.923806</v>
      </c>
      <c r="F9" s="53">
        <f t="array" ref="F9">IFERROR(INDEX(Data!F$5:F$264, MATCH($A9, Data!$A$5:$A$264, 0)), 0)</f>
        <v>1769.728283</v>
      </c>
      <c r="G9" s="53">
        <f t="array" ref="G9">IFERROR(INDEX(Data!G$5:G$264, MATCH($A9, Data!$A$5:$A$264, 0)), 0)</f>
        <v>300.8538081</v>
      </c>
      <c r="H9" s="53">
        <f t="array" ref="H9">IFERROR(INDEX(Data!H$5:H$264, MATCH($A9, Data!$A$5:$A$264, 0)), 0)</f>
        <v>117083.5174</v>
      </c>
      <c r="I9" s="53">
        <f t="array" ref="I9">IFERROR(INDEX(Data!I$5:I$264, MATCH($A9, Data!$A$5:$A$264, 0)), 0)</f>
        <v>49671.79527</v>
      </c>
      <c r="J9" s="53">
        <f t="array" ref="J9">IFERROR(INDEX(Data!J$5:J$264, MATCH($A9, Data!$A$5:$A$264, 0)), 0)</f>
        <v>407.037505</v>
      </c>
      <c r="K9" s="53">
        <f t="array" ref="K9">IFERROR(INDEX(Data!K$5:K$264, MATCH($A9, Data!$A$5:$A$264, 0)), 0)</f>
        <v>447.6559674</v>
      </c>
      <c r="L9" s="53">
        <f t="array" ref="L9">IFERROR(INDEX(Data!L$5:L$264, MATCH($A9, Data!$A$5:$A$264, 0)), 0)</f>
        <v>286.056321</v>
      </c>
      <c r="M9" s="53">
        <f t="array" ref="M9">IFERROR(INDEX(Data!M$5:M$264, MATCH($A9, Data!$A$5:$A$264, 0)), 0)</f>
        <v>514.0314391</v>
      </c>
      <c r="N9" s="53">
        <f t="array" ref="N9">IFERROR(INDEX(Data!N$5:N$264, MATCH($A9, Data!$A$5:$A$264, 0)), 0)</f>
        <v>703.6269076</v>
      </c>
      <c r="O9" s="53">
        <f t="array" ref="O9">IFERROR(INDEX(Data!O$5:O$264, MATCH($A9, Data!$A$5:$A$264, 0)), 0)</f>
        <v>61535.37138</v>
      </c>
      <c r="P9" s="53">
        <f t="array" ref="P9">IFERROR(INDEX(Data!P$5:P$264, MATCH($A9, Data!$A$5:$A$264, 0)), 0)</f>
        <v>59207.00597</v>
      </c>
      <c r="Q9" s="53">
        <f t="array" ref="Q9">IFERROR(INDEX(Data!Q$5:Q$264, MATCH($A9, Data!$A$5:$A$264, 0)), 0)</f>
        <v>200461.1738</v>
      </c>
      <c r="R9" s="53">
        <f t="array" ref="R9">IFERROR(INDEX(Data!R$5:R$264, MATCH($A9, Data!$A$5:$A$264, 0)), 0)</f>
        <v>33439.76217</v>
      </c>
      <c r="S9" s="53">
        <f t="array" ref="S9">IFERROR(INDEX(Data!S$5:S$264, MATCH($A9, Data!$A$5:$A$264, 0)), 0)</f>
        <v>57876.51146</v>
      </c>
      <c r="T9" s="53">
        <f t="array" ref="T9">IFERROR(INDEX(Data!T$5:T$264, MATCH($A9, Data!$A$5:$A$264, 0)), 0)</f>
        <v>3837.964951</v>
      </c>
      <c r="U9" s="53">
        <f t="array" ref="U9">IFERROR(INDEX(Data!U$5:U$264, MATCH($A9, Data!$A$5:$A$264, 0)), 0)</f>
        <v>3049.049933</v>
      </c>
      <c r="V9" s="53">
        <f t="array" ref="V9">IFERROR(INDEX(Data!V$5:V$264, MATCH($A9, Data!$A$5:$A$264, 0)), 0)</f>
        <v>3377.409157</v>
      </c>
      <c r="W9" s="53">
        <f t="array" ref="W9">IFERROR(INDEX(Data!W$5:W$264, MATCH($A9, Data!$A$5:$A$264, 0)), 0)</f>
        <v>1727.084228</v>
      </c>
      <c r="X9" s="53">
        <f t="array" ref="X9">IFERROR(INDEX(Data!X$5:X$264, MATCH($A9, Data!$A$5:$A$264, 0)), 0)</f>
        <v>1228.148784</v>
      </c>
      <c r="Y9" s="53">
        <f t="array" ref="Y9">IFERROR(INDEX(Data!Y$5:Y$264, MATCH($A9, Data!$A$5:$A$264, 0)), 0)</f>
        <v>1705.7622</v>
      </c>
      <c r="Z9" s="53">
        <f t="array" ref="Z9">IFERROR(INDEX(Data!Z$5:Z$264, MATCH($A9, Data!$A$5:$A$264, 0)), 0)</f>
        <v>2091.690898</v>
      </c>
      <c r="AA9" s="54">
        <f t="shared" si="1"/>
        <v>0.2225</v>
      </c>
      <c r="AB9" s="54">
        <f t="shared" si="2"/>
        <v>0.17</v>
      </c>
    </row>
    <row r="10" ht="15.75" customHeight="1">
      <c r="A10" s="55">
        <f t="shared" si="3"/>
        <v>43612</v>
      </c>
      <c r="B10" s="49"/>
      <c r="C10" s="53">
        <f t="array" ref="C10">IFERROR(INDEX(Data!C$5:C$264, MATCH($A10, Data!$A$5:$A$264, 0)), 0)</f>
        <v>400.7820769</v>
      </c>
      <c r="D10" s="53">
        <f t="array" ref="D10">IFERROR(INDEX(Data!D$5:D$264, MATCH($A10, Data!$A$5:$A$264, 0)), 0)</f>
        <v>4556.259401</v>
      </c>
      <c r="E10" s="53">
        <f t="array" ref="E10">IFERROR(INDEX(Data!E$5:E$264, MATCH($A10, Data!$A$5:$A$264, 0)), 0)</f>
        <v>863.5799068</v>
      </c>
      <c r="F10" s="53">
        <f t="array" ref="F10">IFERROR(INDEX(Data!F$5:F$264, MATCH($A10, Data!$A$5:$A$264, 0)), 0)</f>
        <v>1961.722798</v>
      </c>
      <c r="G10" s="53">
        <f t="array" ref="G10">IFERROR(INDEX(Data!G$5:G$264, MATCH($A10, Data!$A$5:$A$264, 0)), 0)</f>
        <v>419.5555532</v>
      </c>
      <c r="H10" s="53">
        <f t="array" ref="H10">IFERROR(INDEX(Data!H$5:H$264, MATCH($A10, Data!$A$5:$A$264, 0)), 0)</f>
        <v>135574.0297</v>
      </c>
      <c r="I10" s="53">
        <f t="array" ref="I10">IFERROR(INDEX(Data!I$5:I$264, MATCH($A10, Data!$A$5:$A$264, 0)), 0)</f>
        <v>43875.09053</v>
      </c>
      <c r="J10" s="53">
        <f t="array" ref="J10">IFERROR(INDEX(Data!J$5:J$264, MATCH($A10, Data!$A$5:$A$264, 0)), 0)</f>
        <v>553.0792662</v>
      </c>
      <c r="K10" s="53">
        <f t="array" ref="K10">IFERROR(INDEX(Data!K$5:K$264, MATCH($A10, Data!$A$5:$A$264, 0)), 0)</f>
        <v>515.806533</v>
      </c>
      <c r="L10" s="53">
        <f t="array" ref="L10">IFERROR(INDEX(Data!L$5:L$264, MATCH($A10, Data!$A$5:$A$264, 0)), 0)</f>
        <v>342.2257061</v>
      </c>
      <c r="M10" s="53">
        <f t="array" ref="M10">IFERROR(INDEX(Data!M$5:M$264, MATCH($A10, Data!$A$5:$A$264, 0)), 0)</f>
        <v>719.3827343</v>
      </c>
      <c r="N10" s="53">
        <f t="array" ref="N10">IFERROR(INDEX(Data!N$5:N$264, MATCH($A10, Data!$A$5:$A$264, 0)), 0)</f>
        <v>670.782634</v>
      </c>
      <c r="O10" s="53">
        <f t="array" ref="O10">IFERROR(INDEX(Data!O$5:O$264, MATCH($A10, Data!$A$5:$A$264, 0)), 0)</f>
        <v>63618.88126</v>
      </c>
      <c r="P10" s="53">
        <f t="array" ref="P10">IFERROR(INDEX(Data!P$5:P$264, MATCH($A10, Data!$A$5:$A$264, 0)), 0)</f>
        <v>77658.91023</v>
      </c>
      <c r="Q10" s="53">
        <f t="array" ref="Q10">IFERROR(INDEX(Data!Q$5:Q$264, MATCH($A10, Data!$A$5:$A$264, 0)), 0)</f>
        <v>166725.344</v>
      </c>
      <c r="R10" s="53">
        <f t="array" ref="R10">IFERROR(INDEX(Data!R$5:R$264, MATCH($A10, Data!$A$5:$A$264, 0)), 0)</f>
        <v>33652.19443</v>
      </c>
      <c r="S10" s="53">
        <f t="array" ref="S10">IFERROR(INDEX(Data!S$5:S$264, MATCH($A10, Data!$A$5:$A$264, 0)), 0)</f>
        <v>66470.76215</v>
      </c>
      <c r="T10" s="53">
        <f t="array" ref="T10">IFERROR(INDEX(Data!T$5:T$264, MATCH($A10, Data!$A$5:$A$264, 0)), 0)</f>
        <v>4366.415259</v>
      </c>
      <c r="U10" s="53">
        <f t="array" ref="U10">IFERROR(INDEX(Data!U$5:U$264, MATCH($A10, Data!$A$5:$A$264, 0)), 0)</f>
        <v>2797.037021</v>
      </c>
      <c r="V10" s="53">
        <f t="array" ref="V10">IFERROR(INDEX(Data!V$5:V$264, MATCH($A10, Data!$A$5:$A$264, 0)), 0)</f>
        <v>4016.258287</v>
      </c>
      <c r="W10" s="53">
        <f t="array" ref="W10">IFERROR(INDEX(Data!W$5:W$264, MATCH($A10, Data!$A$5:$A$264, 0)), 0)</f>
        <v>2193.754526</v>
      </c>
      <c r="X10" s="53">
        <f t="array" ref="X10">IFERROR(INDEX(Data!X$5:X$264, MATCH($A10, Data!$A$5:$A$264, 0)), 0)</f>
        <v>1328.908992</v>
      </c>
      <c r="Y10" s="53">
        <f t="array" ref="Y10">IFERROR(INDEX(Data!Y$5:Y$264, MATCH($A10, Data!$A$5:$A$264, 0)), 0)</f>
        <v>1750.784862</v>
      </c>
      <c r="Z10" s="53">
        <f t="array" ref="Z10">IFERROR(INDEX(Data!Z$5:Z$264, MATCH($A10, Data!$A$5:$A$264, 0)), 0)</f>
        <v>1955.39466</v>
      </c>
      <c r="AA10" s="54">
        <f t="shared" si="1"/>
        <v>0.189537037</v>
      </c>
      <c r="AB10" s="54">
        <f t="shared" si="2"/>
        <v>0.2138709677</v>
      </c>
    </row>
    <row r="11" ht="15.75" customHeight="1">
      <c r="A11" s="55">
        <f t="shared" si="3"/>
        <v>43605</v>
      </c>
      <c r="B11" s="49"/>
      <c r="C11" s="53">
        <f t="array" ref="C11">IFERROR(INDEX(Data!C$5:C$264, MATCH($A11, Data!$A$5:$A$264, 0)), 0)</f>
        <v>409.0128508</v>
      </c>
      <c r="D11" s="53">
        <f t="array" ref="D11">IFERROR(INDEX(Data!D$5:D$264, MATCH($A11, Data!$A$5:$A$264, 0)), 0)</f>
        <v>3756.240466</v>
      </c>
      <c r="E11" s="53">
        <f t="array" ref="E11">IFERROR(INDEX(Data!E$5:E$264, MATCH($A11, Data!$A$5:$A$264, 0)), 0)</f>
        <v>1103.917337</v>
      </c>
      <c r="F11" s="53">
        <f t="array" ref="F11">IFERROR(INDEX(Data!F$5:F$264, MATCH($A11, Data!$A$5:$A$264, 0)), 0)</f>
        <v>2024.196251</v>
      </c>
      <c r="G11" s="53">
        <f t="array" ref="G11">IFERROR(INDEX(Data!G$5:G$264, MATCH($A11, Data!$A$5:$A$264, 0)), 0)</f>
        <v>376.0414067</v>
      </c>
      <c r="H11" s="53">
        <f t="array" ref="H11">IFERROR(INDEX(Data!H$5:H$264, MATCH($A11, Data!$A$5:$A$264, 0)), 0)</f>
        <v>126309.8461</v>
      </c>
      <c r="I11" s="53">
        <f t="array" ref="I11">IFERROR(INDEX(Data!I$5:I$264, MATCH($A11, Data!$A$5:$A$264, 0)), 0)</f>
        <v>48614.09883</v>
      </c>
      <c r="J11" s="53">
        <f t="array" ref="J11">IFERROR(INDEX(Data!J$5:J$264, MATCH($A11, Data!$A$5:$A$264, 0)), 0)</f>
        <v>470.3647784</v>
      </c>
      <c r="K11" s="53">
        <f t="array" ref="K11">IFERROR(INDEX(Data!K$5:K$264, MATCH($A11, Data!$A$5:$A$264, 0)), 0)</f>
        <v>613.3732001</v>
      </c>
      <c r="L11" s="53">
        <f t="array" ref="L11">IFERROR(INDEX(Data!L$5:L$264, MATCH($A11, Data!$A$5:$A$264, 0)), 0)</f>
        <v>390.6490085</v>
      </c>
      <c r="M11" s="53">
        <f t="array" ref="M11">IFERROR(INDEX(Data!M$5:M$264, MATCH($A11, Data!$A$5:$A$264, 0)), 0)</f>
        <v>601.2488906</v>
      </c>
      <c r="N11" s="53">
        <f t="array" ref="N11">IFERROR(INDEX(Data!N$5:N$264, MATCH($A11, Data!$A$5:$A$264, 0)), 0)</f>
        <v>663.6024824</v>
      </c>
      <c r="O11" s="53">
        <f t="array" ref="O11">IFERROR(INDEX(Data!O$5:O$264, MATCH($A11, Data!$A$5:$A$264, 0)), 0)</f>
        <v>51001.39833</v>
      </c>
      <c r="P11" s="53">
        <f t="array" ref="P11">IFERROR(INDEX(Data!P$5:P$264, MATCH($A11, Data!$A$5:$A$264, 0)), 0)</f>
        <v>67061.41312</v>
      </c>
      <c r="Q11" s="53">
        <f t="array" ref="Q11">IFERROR(INDEX(Data!Q$5:Q$264, MATCH($A11, Data!$A$5:$A$264, 0)), 0)</f>
        <v>168413.1281</v>
      </c>
      <c r="R11" s="53">
        <f t="array" ref="R11">IFERROR(INDEX(Data!R$5:R$264, MATCH($A11, Data!$A$5:$A$264, 0)), 0)</f>
        <v>23699.37318</v>
      </c>
      <c r="S11" s="53">
        <f t="array" ref="S11">IFERROR(INDEX(Data!S$5:S$264, MATCH($A11, Data!$A$5:$A$264, 0)), 0)</f>
        <v>58597.35127</v>
      </c>
      <c r="T11" s="53">
        <f t="array" ref="T11">IFERROR(INDEX(Data!T$5:T$264, MATCH($A11, Data!$A$5:$A$264, 0)), 0)</f>
        <v>4469.926155</v>
      </c>
      <c r="U11" s="53">
        <f t="array" ref="U11">IFERROR(INDEX(Data!U$5:U$264, MATCH($A11, Data!$A$5:$A$264, 0)), 0)</f>
        <v>3065.509581</v>
      </c>
      <c r="V11" s="53">
        <f t="array" ref="V11">IFERROR(INDEX(Data!V$5:V$264, MATCH($A11, Data!$A$5:$A$264, 0)), 0)</f>
        <v>3973.267693</v>
      </c>
      <c r="W11" s="53">
        <f t="array" ref="W11">IFERROR(INDEX(Data!W$5:W$264, MATCH($A11, Data!$A$5:$A$264, 0)), 0)</f>
        <v>1878.120233</v>
      </c>
      <c r="X11" s="53">
        <f t="array" ref="X11">IFERROR(INDEX(Data!X$5:X$264, MATCH($A11, Data!$A$5:$A$264, 0)), 0)</f>
        <v>1151.913743</v>
      </c>
      <c r="Y11" s="53">
        <f t="array" ref="Y11">IFERROR(INDEX(Data!Y$5:Y$264, MATCH($A11, Data!$A$5:$A$264, 0)), 0)</f>
        <v>1982.460246</v>
      </c>
      <c r="Z11" s="53">
        <f t="array" ref="Z11">IFERROR(INDEX(Data!Z$5:Z$264, MATCH($A11, Data!$A$5:$A$264, 0)), 0)</f>
        <v>2141.057066</v>
      </c>
      <c r="AA11" s="54">
        <f t="shared" si="1"/>
        <v>0.2938888889</v>
      </c>
      <c r="AB11" s="54">
        <f t="shared" si="2"/>
        <v>0.1857731959</v>
      </c>
    </row>
    <row r="12" ht="15.75" customHeight="1">
      <c r="A12" s="55">
        <f t="shared" si="3"/>
        <v>43598</v>
      </c>
      <c r="B12" s="49"/>
      <c r="C12" s="53">
        <f t="array" ref="C12">IFERROR(INDEX(Data!C$5:C$264, MATCH($A12, Data!$A$5:$A$264, 0)), 0)</f>
        <v>454.1818282</v>
      </c>
      <c r="D12" s="53">
        <f t="array" ref="D12">IFERROR(INDEX(Data!D$5:D$264, MATCH($A12, Data!$A$5:$A$264, 0)), 0)</f>
        <v>3385.719083</v>
      </c>
      <c r="E12" s="53">
        <f t="array" ref="E12">IFERROR(INDEX(Data!E$5:E$264, MATCH($A12, Data!$A$5:$A$264, 0)), 0)</f>
        <v>930.6598553</v>
      </c>
      <c r="F12" s="53">
        <f t="array" ref="F12">IFERROR(INDEX(Data!F$5:F$264, MATCH($A12, Data!$A$5:$A$264, 0)), 0)</f>
        <v>2312.198398</v>
      </c>
      <c r="G12" s="53">
        <f t="array" ref="G12">IFERROR(INDEX(Data!G$5:G$264, MATCH($A12, Data!$A$5:$A$264, 0)), 0)</f>
        <v>354.4682723</v>
      </c>
      <c r="H12" s="53">
        <f t="array" ref="H12">IFERROR(INDEX(Data!H$5:H$264, MATCH($A12, Data!$A$5:$A$264, 0)), 0)</f>
        <v>104346.2106</v>
      </c>
      <c r="I12" s="53">
        <f t="array" ref="I12">IFERROR(INDEX(Data!I$5:I$264, MATCH($A12, Data!$A$5:$A$264, 0)), 0)</f>
        <v>41652.60257</v>
      </c>
      <c r="J12" s="53">
        <f t="array" ref="J12">IFERROR(INDEX(Data!J$5:J$264, MATCH($A12, Data!$A$5:$A$264, 0)), 0)</f>
        <v>413.0990174</v>
      </c>
      <c r="K12" s="53">
        <f t="array" ref="K12">IFERROR(INDEX(Data!K$5:K$264, MATCH($A12, Data!$A$5:$A$264, 0)), 0)</f>
        <v>469.1285393</v>
      </c>
      <c r="L12" s="53">
        <f t="array" ref="L12">IFERROR(INDEX(Data!L$5:L$264, MATCH($A12, Data!$A$5:$A$264, 0)), 0)</f>
        <v>367.1440742</v>
      </c>
      <c r="M12" s="53">
        <f t="array" ref="M12">IFERROR(INDEX(Data!M$5:M$264, MATCH($A12, Data!$A$5:$A$264, 0)), 0)</f>
        <v>691.9253707</v>
      </c>
      <c r="N12" s="53">
        <f t="array" ref="N12">IFERROR(INDEX(Data!N$5:N$264, MATCH($A12, Data!$A$5:$A$264, 0)), 0)</f>
        <v>613.1454681</v>
      </c>
      <c r="O12" s="53">
        <f t="array" ref="O12">IFERROR(INDEX(Data!O$5:O$264, MATCH($A12, Data!$A$5:$A$264, 0)), 0)</f>
        <v>49918.71185</v>
      </c>
      <c r="P12" s="53">
        <f t="array" ref="P12">IFERROR(INDEX(Data!P$5:P$264, MATCH($A12, Data!$A$5:$A$264, 0)), 0)</f>
        <v>74072.92726</v>
      </c>
      <c r="Q12" s="53">
        <f t="array" ref="Q12">IFERROR(INDEX(Data!Q$5:Q$264, MATCH($A12, Data!$A$5:$A$264, 0)), 0)</f>
        <v>144281.1801</v>
      </c>
      <c r="R12" s="53">
        <f t="array" ref="R12">IFERROR(INDEX(Data!R$5:R$264, MATCH($A12, Data!$A$5:$A$264, 0)), 0)</f>
        <v>24283.03789</v>
      </c>
      <c r="S12" s="53">
        <f t="array" ref="S12">IFERROR(INDEX(Data!S$5:S$264, MATCH($A12, Data!$A$5:$A$264, 0)), 0)</f>
        <v>57326.00457</v>
      </c>
      <c r="T12" s="53">
        <f t="array" ref="T12">IFERROR(INDEX(Data!T$5:T$264, MATCH($A12, Data!$A$5:$A$264, 0)), 0)</f>
        <v>3195.7885</v>
      </c>
      <c r="U12" s="53">
        <f t="array" ref="U12">IFERROR(INDEX(Data!U$5:U$264, MATCH($A12, Data!$A$5:$A$264, 0)), 0)</f>
        <v>3086.371969</v>
      </c>
      <c r="V12" s="53">
        <f t="array" ref="V12">IFERROR(INDEX(Data!V$5:V$264, MATCH($A12, Data!$A$5:$A$264, 0)), 0)</f>
        <v>3567.391814</v>
      </c>
      <c r="W12" s="53">
        <f t="array" ref="W12">IFERROR(INDEX(Data!W$5:W$264, MATCH($A12, Data!$A$5:$A$264, 0)), 0)</f>
        <v>1796.082684</v>
      </c>
      <c r="X12" s="53">
        <f t="array" ref="X12">IFERROR(INDEX(Data!X$5:X$264, MATCH($A12, Data!$A$5:$A$264, 0)), 0)</f>
        <v>1325.385153</v>
      </c>
      <c r="Y12" s="53">
        <f t="array" ref="Y12">IFERROR(INDEX(Data!Y$5:Y$264, MATCH($A12, Data!$A$5:$A$264, 0)), 0)</f>
        <v>2353.487655</v>
      </c>
      <c r="Z12" s="53">
        <f t="array" ref="Z12">IFERROR(INDEX(Data!Z$5:Z$264, MATCH($A12, Data!$A$5:$A$264, 0)), 0)</f>
        <v>1523.573587</v>
      </c>
      <c r="AA12" s="54">
        <f t="shared" si="1"/>
        <v>0.2748780488</v>
      </c>
      <c r="AB12" s="54">
        <f t="shared" si="2"/>
        <v>0.1533035714</v>
      </c>
    </row>
    <row r="13" ht="15.75" customHeight="1">
      <c r="A13" s="55">
        <f t="shared" si="3"/>
        <v>43591</v>
      </c>
      <c r="B13" s="49"/>
      <c r="C13" s="53">
        <f t="array" ref="C13">IFERROR(INDEX(Data!C$5:C$264, MATCH($A13, Data!$A$5:$A$264, 0)), 0)</f>
        <v>412.5576401</v>
      </c>
      <c r="D13" s="53">
        <f t="array" ref="D13">IFERROR(INDEX(Data!D$5:D$264, MATCH($A13, Data!$A$5:$A$264, 0)), 0)</f>
        <v>3308.630579</v>
      </c>
      <c r="E13" s="53">
        <f t="array" ref="E13">IFERROR(INDEX(Data!E$5:E$264, MATCH($A13, Data!$A$5:$A$264, 0)), 0)</f>
        <v>826.7491718</v>
      </c>
      <c r="F13" s="53">
        <f t="array" ref="F13">IFERROR(INDEX(Data!F$5:F$264, MATCH($A13, Data!$A$5:$A$264, 0)), 0)</f>
        <v>1878.97539</v>
      </c>
      <c r="G13" s="53">
        <f t="array" ref="G13">IFERROR(INDEX(Data!G$5:G$264, MATCH($A13, Data!$A$5:$A$264, 0)), 0)</f>
        <v>347.2019743</v>
      </c>
      <c r="H13" s="53">
        <f t="array" ref="H13">IFERROR(INDEX(Data!H$5:H$264, MATCH($A13, Data!$A$5:$A$264, 0)), 0)</f>
        <v>107052.5805</v>
      </c>
      <c r="I13" s="53">
        <f t="array" ref="I13">IFERROR(INDEX(Data!I$5:I$264, MATCH($A13, Data!$A$5:$A$264, 0)), 0)</f>
        <v>41631.55909</v>
      </c>
      <c r="J13" s="53">
        <f t="array" ref="J13">IFERROR(INDEX(Data!J$5:J$264, MATCH($A13, Data!$A$5:$A$264, 0)), 0)</f>
        <v>427.4669013</v>
      </c>
      <c r="K13" s="53">
        <f t="array" ref="K13">IFERROR(INDEX(Data!K$5:K$264, MATCH($A13, Data!$A$5:$A$264, 0)), 0)</f>
        <v>464.1069214</v>
      </c>
      <c r="L13" s="53">
        <f t="array" ref="L13">IFERROR(INDEX(Data!L$5:L$264, MATCH($A13, Data!$A$5:$A$264, 0)), 0)</f>
        <v>293.1201609</v>
      </c>
      <c r="M13" s="53">
        <f t="array" ref="M13">IFERROR(INDEX(Data!M$5:M$264, MATCH($A13, Data!$A$5:$A$264, 0)), 0)</f>
        <v>486.3686951</v>
      </c>
      <c r="N13" s="53">
        <f t="array" ref="N13">IFERROR(INDEX(Data!N$5:N$264, MATCH($A13, Data!$A$5:$A$264, 0)), 0)</f>
        <v>624.9635538</v>
      </c>
      <c r="O13" s="53">
        <f t="array" ref="O13">IFERROR(INDEX(Data!O$5:O$264, MATCH($A13, Data!$A$5:$A$264, 0)), 0)</f>
        <v>44074.22709</v>
      </c>
      <c r="P13" s="53">
        <f t="array" ref="P13">IFERROR(INDEX(Data!P$5:P$264, MATCH($A13, Data!$A$5:$A$264, 0)), 0)</f>
        <v>64996.20959</v>
      </c>
      <c r="Q13" s="53">
        <f t="array" ref="Q13">IFERROR(INDEX(Data!Q$5:Q$264, MATCH($A13, Data!$A$5:$A$264, 0)), 0)</f>
        <v>141037.5267</v>
      </c>
      <c r="R13" s="53">
        <f t="array" ref="R13">IFERROR(INDEX(Data!R$5:R$264, MATCH($A13, Data!$A$5:$A$264, 0)), 0)</f>
        <v>24851.4919</v>
      </c>
      <c r="S13" s="53">
        <f t="array" ref="S13">IFERROR(INDEX(Data!S$5:S$264, MATCH($A13, Data!$A$5:$A$264, 0)), 0)</f>
        <v>62447.33863</v>
      </c>
      <c r="T13" s="53">
        <f t="array" ref="T13">IFERROR(INDEX(Data!T$5:T$264, MATCH($A13, Data!$A$5:$A$264, 0)), 0)</f>
        <v>3088.055207</v>
      </c>
      <c r="U13" s="53">
        <f t="array" ref="U13">IFERROR(INDEX(Data!U$5:U$264, MATCH($A13, Data!$A$5:$A$264, 0)), 0)</f>
        <v>2681.624661</v>
      </c>
      <c r="V13" s="53">
        <f t="array" ref="V13">IFERROR(INDEX(Data!V$5:V$264, MATCH($A13, Data!$A$5:$A$264, 0)), 0)</f>
        <v>3104.394123</v>
      </c>
      <c r="W13" s="53">
        <f t="array" ref="W13">IFERROR(INDEX(Data!W$5:W$264, MATCH($A13, Data!$A$5:$A$264, 0)), 0)</f>
        <v>1756.433517</v>
      </c>
      <c r="X13" s="53">
        <f t="array" ref="X13">IFERROR(INDEX(Data!X$5:X$264, MATCH($A13, Data!$A$5:$A$264, 0)), 0)</f>
        <v>1127.385234</v>
      </c>
      <c r="Y13" s="53">
        <f t="array" ref="Y13">IFERROR(INDEX(Data!Y$5:Y$264, MATCH($A13, Data!$A$5:$A$264, 0)), 0)</f>
        <v>2389.566529</v>
      </c>
      <c r="Z13" s="53">
        <f t="array" ref="Z13">IFERROR(INDEX(Data!Z$5:Z$264, MATCH($A13, Data!$A$5:$A$264, 0)), 0)</f>
        <v>1507.265041</v>
      </c>
      <c r="AA13" s="54">
        <f t="shared" si="1"/>
        <v>0.2498765432</v>
      </c>
      <c r="AB13" s="54">
        <f t="shared" si="2"/>
        <v>0.1847826087</v>
      </c>
    </row>
    <row r="14" ht="15.75" customHeight="1">
      <c r="A14" s="55">
        <f t="shared" si="3"/>
        <v>43584</v>
      </c>
      <c r="B14" s="49"/>
      <c r="C14" s="53">
        <f t="array" ref="C14">IFERROR(INDEX(Data!C$5:C$264, MATCH($A14, Data!$A$5:$A$264, 0)), 0)</f>
        <v>391.9775427</v>
      </c>
      <c r="D14" s="53">
        <f t="array" ref="D14">IFERROR(INDEX(Data!D$5:D$264, MATCH($A14, Data!$A$5:$A$264, 0)), 0)</f>
        <v>3596.494979</v>
      </c>
      <c r="E14" s="53">
        <f t="array" ref="E14">IFERROR(INDEX(Data!E$5:E$264, MATCH($A14, Data!$A$5:$A$264, 0)), 0)</f>
        <v>901.5483482</v>
      </c>
      <c r="F14" s="53">
        <f t="array" ref="F14">IFERROR(INDEX(Data!F$5:F$264, MATCH($A14, Data!$A$5:$A$264, 0)), 0)</f>
        <v>1818.452518</v>
      </c>
      <c r="G14" s="53">
        <f t="array" ref="G14">IFERROR(INDEX(Data!G$5:G$264, MATCH($A14, Data!$A$5:$A$264, 0)), 0)</f>
        <v>374.3991684</v>
      </c>
      <c r="H14" s="53">
        <f t="array" ref="H14">IFERROR(INDEX(Data!H$5:H$264, MATCH($A14, Data!$A$5:$A$264, 0)), 0)</f>
        <v>141208.8995</v>
      </c>
      <c r="I14" s="53">
        <f t="array" ref="I14">IFERROR(INDEX(Data!I$5:I$264, MATCH($A14, Data!$A$5:$A$264, 0)), 0)</f>
        <v>34041.43113</v>
      </c>
      <c r="J14" s="53">
        <f t="array" ref="J14">IFERROR(INDEX(Data!J$5:J$264, MATCH($A14, Data!$A$5:$A$264, 0)), 0)</f>
        <v>492.598582</v>
      </c>
      <c r="K14" s="53">
        <f t="array" ref="K14">IFERROR(INDEX(Data!K$5:K$264, MATCH($A14, Data!$A$5:$A$264, 0)), 0)</f>
        <v>553.961252</v>
      </c>
      <c r="L14" s="53">
        <f t="array" ref="L14">IFERROR(INDEX(Data!L$5:L$264, MATCH($A14, Data!$A$5:$A$264, 0)), 0)</f>
        <v>353.0222488</v>
      </c>
      <c r="M14" s="53">
        <f t="array" ref="M14">IFERROR(INDEX(Data!M$5:M$264, MATCH($A14, Data!$A$5:$A$264, 0)), 0)</f>
        <v>706.8931087</v>
      </c>
      <c r="N14" s="53">
        <f t="array" ref="N14">IFERROR(INDEX(Data!N$5:N$264, MATCH($A14, Data!$A$5:$A$264, 0)), 0)</f>
        <v>490.9821798</v>
      </c>
      <c r="O14" s="53">
        <f t="array" ref="O14">IFERROR(INDEX(Data!O$5:O$264, MATCH($A14, Data!$A$5:$A$264, 0)), 0)</f>
        <v>61989.02583</v>
      </c>
      <c r="P14" s="53">
        <f t="array" ref="P14">IFERROR(INDEX(Data!P$5:P$264, MATCH($A14, Data!$A$5:$A$264, 0)), 0)</f>
        <v>60518.09979</v>
      </c>
      <c r="Q14" s="53">
        <f t="array" ref="Q14">IFERROR(INDEX(Data!Q$5:Q$264, MATCH($A14, Data!$A$5:$A$264, 0)), 0)</f>
        <v>184916.416</v>
      </c>
      <c r="R14" s="53">
        <f t="array" ref="R14">IFERROR(INDEX(Data!R$5:R$264, MATCH($A14, Data!$A$5:$A$264, 0)), 0)</f>
        <v>23765.9621</v>
      </c>
      <c r="S14" s="53">
        <f t="array" ref="S14">IFERROR(INDEX(Data!S$5:S$264, MATCH($A14, Data!$A$5:$A$264, 0)), 0)</f>
        <v>72495.64037</v>
      </c>
      <c r="T14" s="53">
        <f t="array" ref="T14">IFERROR(INDEX(Data!T$5:T$264, MATCH($A14, Data!$A$5:$A$264, 0)), 0)</f>
        <v>3018.631179</v>
      </c>
      <c r="U14" s="53">
        <f t="array" ref="U14">IFERROR(INDEX(Data!U$5:U$264, MATCH($A14, Data!$A$5:$A$264, 0)), 0)</f>
        <v>3125.717828</v>
      </c>
      <c r="V14" s="53">
        <f t="array" ref="V14">IFERROR(INDEX(Data!V$5:V$264, MATCH($A14, Data!$A$5:$A$264, 0)), 0)</f>
        <v>3232.804476</v>
      </c>
      <c r="W14" s="53">
        <f t="array" ref="W14">IFERROR(INDEX(Data!W$5:W$264, MATCH($A14, Data!$A$5:$A$264, 0)), 0)</f>
        <v>2242.758105</v>
      </c>
      <c r="X14" s="53">
        <f t="array" ref="X14">IFERROR(INDEX(Data!X$5:X$264, MATCH($A14, Data!$A$5:$A$264, 0)), 0)</f>
        <v>1091.071511</v>
      </c>
      <c r="Y14" s="53">
        <f t="array" ref="Y14">IFERROR(INDEX(Data!Y$5:Y$264, MATCH($A14, Data!$A$5:$A$264, 0)), 0)</f>
        <v>2424.603357</v>
      </c>
      <c r="Z14" s="53">
        <f t="array" ref="Z14">IFERROR(INDEX(Data!Z$5:Z$264, MATCH($A14, Data!$A$5:$A$264, 0)), 0)</f>
        <v>1836.637043</v>
      </c>
      <c r="AA14" s="54">
        <f t="shared" si="1"/>
        <v>0.2506741573</v>
      </c>
      <c r="AB14" s="54">
        <f t="shared" si="2"/>
        <v>0.2058888889</v>
      </c>
    </row>
    <row r="15" ht="15.75" customHeight="1">
      <c r="A15" s="55">
        <f t="shared" si="3"/>
        <v>43577</v>
      </c>
      <c r="B15" s="49"/>
      <c r="C15" s="53">
        <f t="array" ref="C15">IFERROR(INDEX(Data!C$5:C$264, MATCH($A15, Data!$A$5:$A$264, 0)), 0)</f>
        <v>379.7862598</v>
      </c>
      <c r="D15" s="53">
        <f t="array" ref="D15">IFERROR(INDEX(Data!D$5:D$264, MATCH($A15, Data!$A$5:$A$264, 0)), 0)</f>
        <v>4677.36762</v>
      </c>
      <c r="E15" s="53">
        <f t="array" ref="E15">IFERROR(INDEX(Data!E$5:E$264, MATCH($A15, Data!$A$5:$A$264, 0)), 0)</f>
        <v>965.4566498</v>
      </c>
      <c r="F15" s="53">
        <f t="array" ref="F15">IFERROR(INDEX(Data!F$5:F$264, MATCH($A15, Data!$A$5:$A$264, 0)), 0)</f>
        <v>2318.69506</v>
      </c>
      <c r="G15" s="53">
        <f t="array" ref="G15">IFERROR(INDEX(Data!G$5:G$264, MATCH($A15, Data!$A$5:$A$264, 0)), 0)</f>
        <v>305.8278829</v>
      </c>
      <c r="H15" s="53">
        <f t="array" ref="H15">IFERROR(INDEX(Data!H$5:H$264, MATCH($A15, Data!$A$5:$A$264, 0)), 0)</f>
        <v>129718.9953</v>
      </c>
      <c r="I15" s="53">
        <f t="array" ref="I15">IFERROR(INDEX(Data!I$5:I$264, MATCH($A15, Data!$A$5:$A$264, 0)), 0)</f>
        <v>37418.94096</v>
      </c>
      <c r="J15" s="53">
        <f t="array" ref="J15">IFERROR(INDEX(Data!J$5:J$264, MATCH($A15, Data!$A$5:$A$264, 0)), 0)</f>
        <v>386.1826599</v>
      </c>
      <c r="K15" s="53">
        <f t="array" ref="K15">IFERROR(INDEX(Data!K$5:K$264, MATCH($A15, Data!$A$5:$A$264, 0)), 0)</f>
        <v>394.9777101</v>
      </c>
      <c r="L15" s="53">
        <f t="array" ref="L15">IFERROR(INDEX(Data!L$5:L$264, MATCH($A15, Data!$A$5:$A$264, 0)), 0)</f>
        <v>346.1252039</v>
      </c>
      <c r="M15" s="53">
        <f t="array" ref="M15">IFERROR(INDEX(Data!M$5:M$264, MATCH($A15, Data!$A$5:$A$264, 0)), 0)</f>
        <v>693.4497328</v>
      </c>
      <c r="N15" s="53">
        <f t="array" ref="N15">IFERROR(INDEX(Data!N$5:N$264, MATCH($A15, Data!$A$5:$A$264, 0)), 0)</f>
        <v>575.6760148</v>
      </c>
      <c r="O15" s="53">
        <f t="array" ref="O15">IFERROR(INDEX(Data!O$5:O$264, MATCH($A15, Data!$A$5:$A$264, 0)), 0)</f>
        <v>48852.50626</v>
      </c>
      <c r="P15" s="53">
        <f t="array" ref="P15">IFERROR(INDEX(Data!P$5:P$264, MATCH($A15, Data!$A$5:$A$264, 0)), 0)</f>
        <v>71719.63684</v>
      </c>
      <c r="Q15" s="53">
        <f t="array" ref="Q15">IFERROR(INDEX(Data!Q$5:Q$264, MATCH($A15, Data!$A$5:$A$264, 0)), 0)</f>
        <v>197904.6211</v>
      </c>
      <c r="R15" s="53">
        <f t="array" ref="R15">IFERROR(INDEX(Data!R$5:R$264, MATCH($A15, Data!$A$5:$A$264, 0)), 0)</f>
        <v>26484.29488</v>
      </c>
      <c r="S15" s="53">
        <f t="array" ref="S15">IFERROR(INDEX(Data!S$5:S$264, MATCH($A15, Data!$A$5:$A$264, 0)), 0)</f>
        <v>56752.06046</v>
      </c>
      <c r="T15" s="53">
        <f t="array" ref="T15">IFERROR(INDEX(Data!T$5:T$264, MATCH($A15, Data!$A$5:$A$264, 0)), 0)</f>
        <v>3561.995342</v>
      </c>
      <c r="U15" s="53">
        <f t="array" ref="U15">IFERROR(INDEX(Data!U$5:U$264, MATCH($A15, Data!$A$5:$A$264, 0)), 0)</f>
        <v>2364.669186</v>
      </c>
      <c r="V15" s="53">
        <f t="array" ref="V15">IFERROR(INDEX(Data!V$5:V$264, MATCH($A15, Data!$A$5:$A$264, 0)), 0)</f>
        <v>3677.930095</v>
      </c>
      <c r="W15" s="53">
        <f t="array" ref="W15">IFERROR(INDEX(Data!W$5:W$264, MATCH($A15, Data!$A$5:$A$264, 0)), 0)</f>
        <v>1719.032544</v>
      </c>
      <c r="X15" s="53">
        <f t="array" ref="X15">IFERROR(INDEX(Data!X$5:X$264, MATCH($A15, Data!$A$5:$A$264, 0)), 0)</f>
        <v>1403.210286</v>
      </c>
      <c r="Y15" s="53">
        <f t="array" ref="Y15">IFERROR(INDEX(Data!Y$5:Y$264, MATCH($A15, Data!$A$5:$A$264, 0)), 0)</f>
        <v>2078.830053</v>
      </c>
      <c r="Z15" s="53">
        <f t="array" ref="Z15">IFERROR(INDEX(Data!Z$5:Z$264, MATCH($A15, Data!$A$5:$A$264, 0)), 0)</f>
        <v>2068.835678</v>
      </c>
      <c r="AA15" s="54">
        <f t="shared" si="1"/>
        <v>0.2064102564</v>
      </c>
      <c r="AB15" s="54">
        <f t="shared" si="2"/>
        <v>0.1318965517</v>
      </c>
    </row>
    <row r="16" ht="15.75" customHeight="1">
      <c r="A16" s="55">
        <f t="shared" si="3"/>
        <v>43570</v>
      </c>
      <c r="B16" s="49"/>
      <c r="C16" s="53">
        <f t="array" ref="C16">IFERROR(INDEX(Data!C$5:C$264, MATCH($A16, Data!$A$5:$A$264, 0)), 0)</f>
        <v>474.5949148</v>
      </c>
      <c r="D16" s="53">
        <f t="array" ref="D16">IFERROR(INDEX(Data!D$5:D$264, MATCH($A16, Data!$A$5:$A$264, 0)), 0)</f>
        <v>3638.561014</v>
      </c>
      <c r="E16" s="53">
        <f t="array" ref="E16">IFERROR(INDEX(Data!E$5:E$264, MATCH($A16, Data!$A$5:$A$264, 0)), 0)</f>
        <v>918.7366559</v>
      </c>
      <c r="F16" s="53">
        <f t="array" ref="F16">IFERROR(INDEX(Data!F$5:F$264, MATCH($A16, Data!$A$5:$A$264, 0)), 0)</f>
        <v>1997.2536</v>
      </c>
      <c r="G16" s="53">
        <f t="array" ref="G16">IFERROR(INDEX(Data!G$5:G$264, MATCH($A16, Data!$A$5:$A$264, 0)), 0)</f>
        <v>352.9799679</v>
      </c>
      <c r="H16" s="53">
        <f t="array" ref="H16">IFERROR(INDEX(Data!H$5:H$264, MATCH($A16, Data!$A$5:$A$264, 0)), 0)</f>
        <v>125862.5714</v>
      </c>
      <c r="I16" s="53">
        <f t="array" ref="I16">IFERROR(INDEX(Data!I$5:I$264, MATCH($A16, Data!$A$5:$A$264, 0)), 0)</f>
        <v>34550.5098</v>
      </c>
      <c r="J16" s="53">
        <f t="array" ref="J16">IFERROR(INDEX(Data!J$5:J$264, MATCH($A16, Data!$A$5:$A$264, 0)), 0)</f>
        <v>400.2417115</v>
      </c>
      <c r="K16" s="53">
        <f t="array" ref="K16">IFERROR(INDEX(Data!K$5:K$264, MATCH($A16, Data!$A$5:$A$264, 0)), 0)</f>
        <v>454.2466578</v>
      </c>
      <c r="L16" s="53">
        <f t="array" ref="L16">IFERROR(INDEX(Data!L$5:L$264, MATCH($A16, Data!$A$5:$A$264, 0)), 0)</f>
        <v>302.3169607</v>
      </c>
      <c r="M16" s="53">
        <f t="array" ref="M16">IFERROR(INDEX(Data!M$5:M$264, MATCH($A16, Data!$A$5:$A$264, 0)), 0)</f>
        <v>558.1236198</v>
      </c>
      <c r="N16" s="53">
        <f t="array" ref="N16">IFERROR(INDEX(Data!N$5:N$264, MATCH($A16, Data!$A$5:$A$264, 0)), 0)</f>
        <v>694.0950629</v>
      </c>
      <c r="O16" s="53">
        <f t="array" ref="O16">IFERROR(INDEX(Data!O$5:O$264, MATCH($A16, Data!$A$5:$A$264, 0)), 0)</f>
        <v>53985.17156</v>
      </c>
      <c r="P16" s="53">
        <f t="array" ref="P16">IFERROR(INDEX(Data!P$5:P$264, MATCH($A16, Data!$A$5:$A$264, 0)), 0)</f>
        <v>72802.85993</v>
      </c>
      <c r="Q16" s="53">
        <f t="array" ref="Q16">IFERROR(INDEX(Data!Q$5:Q$264, MATCH($A16, Data!$A$5:$A$264, 0)), 0)</f>
        <v>185914.648</v>
      </c>
      <c r="R16" s="53">
        <f t="array" ref="R16">IFERROR(INDEX(Data!R$5:R$264, MATCH($A16, Data!$A$5:$A$264, 0)), 0)</f>
        <v>22190.47623</v>
      </c>
      <c r="S16" s="53">
        <f t="array" ref="S16">IFERROR(INDEX(Data!S$5:S$264, MATCH($A16, Data!$A$5:$A$264, 0)), 0)</f>
        <v>62314.31231</v>
      </c>
      <c r="T16" s="53">
        <f t="array" ref="T16">IFERROR(INDEX(Data!T$5:T$264, MATCH($A16, Data!$A$5:$A$264, 0)), 0)</f>
        <v>3523.867242</v>
      </c>
      <c r="U16" s="53">
        <f t="array" ref="U16">IFERROR(INDEX(Data!U$5:U$264, MATCH($A16, Data!$A$5:$A$264, 0)), 0)</f>
        <v>2287.942985</v>
      </c>
      <c r="V16" s="53">
        <f t="array" ref="V16">IFERROR(INDEX(Data!V$5:V$264, MATCH($A16, Data!$A$5:$A$264, 0)), 0)</f>
        <v>3765.119657</v>
      </c>
      <c r="W16" s="53">
        <f t="array" ref="W16">IFERROR(INDEX(Data!W$5:W$264, MATCH($A16, Data!$A$5:$A$264, 0)), 0)</f>
        <v>2115.902329</v>
      </c>
      <c r="X16" s="53">
        <f t="array" ref="X16">IFERROR(INDEX(Data!X$5:X$264, MATCH($A16, Data!$A$5:$A$264, 0)), 0)</f>
        <v>1186.487287</v>
      </c>
      <c r="Y16" s="53">
        <f t="array" ref="Y16">IFERROR(INDEX(Data!Y$5:Y$264, MATCH($A16, Data!$A$5:$A$264, 0)), 0)</f>
        <v>2056.577964</v>
      </c>
      <c r="Z16" s="53">
        <f t="array" ref="Z16">IFERROR(INDEX(Data!Z$5:Z$264, MATCH($A16, Data!$A$5:$A$264, 0)), 0)</f>
        <v>1779.730931</v>
      </c>
      <c r="AA16" s="54">
        <f t="shared" si="1"/>
        <v>0.2525</v>
      </c>
      <c r="AB16" s="54">
        <f t="shared" si="2"/>
        <v>0.1767326733</v>
      </c>
    </row>
    <row r="17" ht="15.75" customHeight="1">
      <c r="A17" s="55">
        <f t="shared" si="3"/>
        <v>43563</v>
      </c>
      <c r="B17" s="49"/>
      <c r="C17" s="53">
        <f t="array" ref="C17">IFERROR(INDEX(Data!C$5:C$264, MATCH($A17, Data!$A$5:$A$264, 0)), 0)</f>
        <v>399.0875665</v>
      </c>
      <c r="D17" s="53">
        <f t="array" ref="D17">IFERROR(INDEX(Data!D$5:D$264, MATCH($A17, Data!$A$5:$A$264, 0)), 0)</f>
        <v>3482.234649</v>
      </c>
      <c r="E17" s="53">
        <f t="array" ref="E17">IFERROR(INDEX(Data!E$5:E$264, MATCH($A17, Data!$A$5:$A$264, 0)), 0)</f>
        <v>1079.884003</v>
      </c>
      <c r="F17" s="53">
        <f t="array" ref="F17">IFERROR(INDEX(Data!F$5:F$264, MATCH($A17, Data!$A$5:$A$264, 0)), 0)</f>
        <v>1780.243556</v>
      </c>
      <c r="G17" s="53">
        <f t="array" ref="G17">IFERROR(INDEX(Data!G$5:G$264, MATCH($A17, Data!$A$5:$A$264, 0)), 0)</f>
        <v>385.7846476</v>
      </c>
      <c r="H17" s="53">
        <f t="array" ref="H17">IFERROR(INDEX(Data!H$5:H$264, MATCH($A17, Data!$A$5:$A$264, 0)), 0)</f>
        <v>117190.8901</v>
      </c>
      <c r="I17" s="53">
        <f t="array" ref="I17">IFERROR(INDEX(Data!I$5:I$264, MATCH($A17, Data!$A$5:$A$264, 0)), 0)</f>
        <v>47608.79911</v>
      </c>
      <c r="J17" s="53">
        <f t="array" ref="J17">IFERROR(INDEX(Data!J$5:J$264, MATCH($A17, Data!$A$5:$A$264, 0)), 0)</f>
        <v>476.9487682</v>
      </c>
      <c r="K17" s="53">
        <f t="array" ref="K17">IFERROR(INDEX(Data!K$5:K$264, MATCH($A17, Data!$A$5:$A$264, 0)), 0)</f>
        <v>463.8806067</v>
      </c>
      <c r="L17" s="53">
        <f t="array" ref="L17">IFERROR(INDEX(Data!L$5:L$264, MATCH($A17, Data!$A$5:$A$264, 0)), 0)</f>
        <v>299.0809175</v>
      </c>
      <c r="M17" s="53">
        <f t="array" ref="M17">IFERROR(INDEX(Data!M$5:M$264, MATCH($A17, Data!$A$5:$A$264, 0)), 0)</f>
        <v>500.3853812</v>
      </c>
      <c r="N17" s="53">
        <f t="array" ref="N17">IFERROR(INDEX(Data!N$5:N$264, MATCH($A17, Data!$A$5:$A$264, 0)), 0)</f>
        <v>487.1215885</v>
      </c>
      <c r="O17" s="53">
        <f t="array" ref="O17">IFERROR(INDEX(Data!O$5:O$264, MATCH($A17, Data!$A$5:$A$264, 0)), 0)</f>
        <v>59002.35787</v>
      </c>
      <c r="P17" s="53">
        <f t="array" ref="P17">IFERROR(INDEX(Data!P$5:P$264, MATCH($A17, Data!$A$5:$A$264, 0)), 0)</f>
        <v>66530.24491</v>
      </c>
      <c r="Q17" s="53">
        <f t="array" ref="Q17">IFERROR(INDEX(Data!Q$5:Q$264, MATCH($A17, Data!$A$5:$A$264, 0)), 0)</f>
        <v>149743.9151</v>
      </c>
      <c r="R17" s="53">
        <f t="array" ref="R17">IFERROR(INDEX(Data!R$5:R$264, MATCH($A17, Data!$A$5:$A$264, 0)), 0)</f>
        <v>21423.9596</v>
      </c>
      <c r="S17" s="53">
        <f t="array" ref="S17">IFERROR(INDEX(Data!S$5:S$264, MATCH($A17, Data!$A$5:$A$264, 0)), 0)</f>
        <v>54322.86052</v>
      </c>
      <c r="T17" s="53">
        <f t="array" ref="T17">IFERROR(INDEX(Data!T$5:T$264, MATCH($A17, Data!$A$5:$A$264, 0)), 0)</f>
        <v>2887.515922</v>
      </c>
      <c r="U17" s="53">
        <f t="array" ref="U17">IFERROR(INDEX(Data!U$5:U$264, MATCH($A17, Data!$A$5:$A$264, 0)), 0)</f>
        <v>2644.933284</v>
      </c>
      <c r="V17" s="53">
        <f t="array" ref="V17">IFERROR(INDEX(Data!V$5:V$264, MATCH($A17, Data!$A$5:$A$264, 0)), 0)</f>
        <v>3036.195604</v>
      </c>
      <c r="W17" s="53">
        <f t="array" ref="W17">IFERROR(INDEX(Data!W$5:W$264, MATCH($A17, Data!$A$5:$A$264, 0)), 0)</f>
        <v>1682.427976</v>
      </c>
      <c r="X17" s="53">
        <f t="array" ref="X17">IFERROR(INDEX(Data!X$5:X$264, MATCH($A17, Data!$A$5:$A$264, 0)), 0)</f>
        <v>1338.117135</v>
      </c>
      <c r="Y17" s="53">
        <f t="array" ref="Y17">IFERROR(INDEX(Data!Y$5:Y$264, MATCH($A17, Data!$A$5:$A$264, 0)), 0)</f>
        <v>1858.49602</v>
      </c>
      <c r="Z17" s="53">
        <f t="array" ref="Z17">IFERROR(INDEX(Data!Z$5:Z$264, MATCH($A17, Data!$A$5:$A$264, 0)), 0)</f>
        <v>1672.646418</v>
      </c>
      <c r="AA17" s="54">
        <f t="shared" si="1"/>
        <v>0.3101123596</v>
      </c>
      <c r="AB17" s="54">
        <f t="shared" si="2"/>
        <v>0.2167032967</v>
      </c>
    </row>
    <row r="18" ht="15.75" customHeight="1">
      <c r="A18" s="55">
        <f t="shared" si="3"/>
        <v>43556</v>
      </c>
      <c r="B18" s="49"/>
      <c r="C18" s="53">
        <f t="array" ref="C18">IFERROR(INDEX(Data!C$5:C$264, MATCH($A18, Data!$A$5:$A$264, 0)), 0)</f>
        <v>464.4890318</v>
      </c>
      <c r="D18" s="53">
        <f t="array" ref="D18">IFERROR(INDEX(Data!D$5:D$264, MATCH($A18, Data!$A$5:$A$264, 0)), 0)</f>
        <v>3174.008384</v>
      </c>
      <c r="E18" s="53">
        <f t="array" ref="E18">IFERROR(INDEX(Data!E$5:E$264, MATCH($A18, Data!$A$5:$A$264, 0)), 0)</f>
        <v>1059.422067</v>
      </c>
      <c r="F18" s="53">
        <f t="array" ref="F18">IFERROR(INDEX(Data!F$5:F$264, MATCH($A18, Data!$A$5:$A$264, 0)), 0)</f>
        <v>1587.004192</v>
      </c>
      <c r="G18" s="53">
        <f t="array" ref="G18">IFERROR(INDEX(Data!G$5:G$264, MATCH($A18, Data!$A$5:$A$264, 0)), 0)</f>
        <v>273.0808433</v>
      </c>
      <c r="H18" s="53">
        <f t="array" ref="H18">IFERROR(INDEX(Data!H$5:H$264, MATCH($A18, Data!$A$5:$A$264, 0)), 0)</f>
        <v>132843.8631</v>
      </c>
      <c r="I18" s="53">
        <f t="array" ref="I18">IFERROR(INDEX(Data!I$5:I$264, MATCH($A18, Data!$A$5:$A$264, 0)), 0)</f>
        <v>39048.04461</v>
      </c>
      <c r="J18" s="53">
        <f t="array" ref="J18">IFERROR(INDEX(Data!J$5:J$264, MATCH($A18, Data!$A$5:$A$264, 0)), 0)</f>
        <v>427.3299093</v>
      </c>
      <c r="K18" s="53">
        <f t="array" ref="K18">IFERROR(INDEX(Data!K$5:K$264, MATCH($A18, Data!$A$5:$A$264, 0)), 0)</f>
        <v>468.475896</v>
      </c>
      <c r="L18" s="53">
        <f t="array" ref="L18">IFERROR(INDEX(Data!L$5:L$264, MATCH($A18, Data!$A$5:$A$264, 0)), 0)</f>
        <v>268.7069049</v>
      </c>
      <c r="M18" s="53">
        <f t="array" ref="M18">IFERROR(INDEX(Data!M$5:M$264, MATCH($A18, Data!$A$5:$A$264, 0)), 0)</f>
        <v>472.2692231</v>
      </c>
      <c r="N18" s="53">
        <f t="array" ref="N18">IFERROR(INDEX(Data!N$5:N$264, MATCH($A18, Data!$A$5:$A$264, 0)), 0)</f>
        <v>598.0296285</v>
      </c>
      <c r="O18" s="53">
        <f t="array" ref="O18">IFERROR(INDEX(Data!O$5:O$264, MATCH($A18, Data!$A$5:$A$264, 0)), 0)</f>
        <v>42771.69835</v>
      </c>
      <c r="P18" s="53">
        <f t="array" ref="P18">IFERROR(INDEX(Data!P$5:P$264, MATCH($A18, Data!$A$5:$A$264, 0)), 0)</f>
        <v>54949.05246</v>
      </c>
      <c r="Q18" s="53">
        <f t="array" ref="Q18">IFERROR(INDEX(Data!Q$5:Q$264, MATCH($A18, Data!$A$5:$A$264, 0)), 0)</f>
        <v>190006.98</v>
      </c>
      <c r="R18" s="53">
        <f t="array" ref="R18">IFERROR(INDEX(Data!R$5:R$264, MATCH($A18, Data!$A$5:$A$264, 0)), 0)</f>
        <v>27997.85054</v>
      </c>
      <c r="S18" s="53">
        <f t="array" ref="S18">IFERROR(INDEX(Data!S$5:S$264, MATCH($A18, Data!$A$5:$A$264, 0)), 0)</f>
        <v>51929.87376</v>
      </c>
      <c r="T18" s="53">
        <f t="array" ref="T18">IFERROR(INDEX(Data!T$5:T$264, MATCH($A18, Data!$A$5:$A$264, 0)), 0)</f>
        <v>3413.994384</v>
      </c>
      <c r="U18" s="53">
        <f t="array" ref="U18">IFERROR(INDEX(Data!U$5:U$264, MATCH($A18, Data!$A$5:$A$264, 0)), 0)</f>
        <v>2692.101014</v>
      </c>
      <c r="V18" s="53">
        <f t="array" ref="V18">IFERROR(INDEX(Data!V$5:V$264, MATCH($A18, Data!$A$5:$A$264, 0)), 0)</f>
        <v>2941.763868</v>
      </c>
      <c r="W18" s="53">
        <f t="array" ref="W18">IFERROR(INDEX(Data!W$5:W$264, MATCH($A18, Data!$A$5:$A$264, 0)), 0)</f>
        <v>1954.724676</v>
      </c>
      <c r="X18" s="53">
        <f t="array" ref="X18">IFERROR(INDEX(Data!X$5:X$264, MATCH($A18, Data!$A$5:$A$264, 0)), 0)</f>
        <v>1393.467095</v>
      </c>
      <c r="Y18" s="53">
        <f t="array" ref="Y18">IFERROR(INDEX(Data!Y$5:Y$264, MATCH($A18, Data!$A$5:$A$264, 0)), 0)</f>
        <v>1993.432095</v>
      </c>
      <c r="Z18" s="53">
        <f t="array" ref="Z18">IFERROR(INDEX(Data!Z$5:Z$264, MATCH($A18, Data!$A$5:$A$264, 0)), 0)</f>
        <v>1532.813805</v>
      </c>
      <c r="AA18" s="54">
        <f t="shared" si="1"/>
        <v>0.3337804878</v>
      </c>
      <c r="AB18" s="54">
        <f t="shared" si="2"/>
        <v>0.1720731707</v>
      </c>
    </row>
    <row r="19" ht="15.75" customHeight="1">
      <c r="A19" s="55">
        <f t="shared" si="3"/>
        <v>43549</v>
      </c>
      <c r="B19" s="49"/>
      <c r="C19" s="53">
        <f t="array" ref="C19">IFERROR(INDEX(Data!C$5:C$264, MATCH($A19, Data!$A$5:$A$264, 0)), 0)</f>
        <v>321.6619531</v>
      </c>
      <c r="D19" s="53">
        <f t="array" ref="D19">IFERROR(INDEX(Data!D$5:D$264, MATCH($A19, Data!$A$5:$A$264, 0)), 0)</f>
        <v>3676.136607</v>
      </c>
      <c r="E19" s="53">
        <f t="array" ref="E19">IFERROR(INDEX(Data!E$5:E$264, MATCH($A19, Data!$A$5:$A$264, 0)), 0)</f>
        <v>810.2817772</v>
      </c>
      <c r="F19" s="53">
        <f t="array" ref="F19">IFERROR(INDEX(Data!F$5:F$264, MATCH($A19, Data!$A$5:$A$264, 0)), 0)</f>
        <v>1838.068304</v>
      </c>
      <c r="G19" s="53">
        <f t="array" ref="G19">IFERROR(INDEX(Data!G$5:G$264, MATCH($A19, Data!$A$5:$A$264, 0)), 0)</f>
        <v>348.2756504</v>
      </c>
      <c r="H19" s="53">
        <f t="array" ref="H19">IFERROR(INDEX(Data!H$5:H$264, MATCH($A19, Data!$A$5:$A$264, 0)), 0)</f>
        <v>136200.8613</v>
      </c>
      <c r="I19" s="53">
        <f t="array" ref="I19">IFERROR(INDEX(Data!I$5:I$264, MATCH($A19, Data!$A$5:$A$264, 0)), 0)</f>
        <v>36240.58005</v>
      </c>
      <c r="J19" s="53">
        <f t="array" ref="J19">IFERROR(INDEX(Data!J$5:J$264, MATCH($A19, Data!$A$5:$A$264, 0)), 0)</f>
        <v>484.4075842</v>
      </c>
      <c r="K19" s="53">
        <f t="array" ref="K19">IFERROR(INDEX(Data!K$5:K$264, MATCH($A19, Data!$A$5:$A$264, 0)), 0)</f>
        <v>444.5444778</v>
      </c>
      <c r="L19" s="53">
        <f t="array" ref="L19">IFERROR(INDEX(Data!L$5:L$264, MATCH($A19, Data!$A$5:$A$264, 0)), 0)</f>
        <v>340.5021532</v>
      </c>
      <c r="M19" s="53">
        <f t="array" ref="M19">IFERROR(INDEX(Data!M$5:M$264, MATCH($A19, Data!$A$5:$A$264, 0)), 0)</f>
        <v>484.1012395</v>
      </c>
      <c r="N19" s="53">
        <f t="array" ref="N19">IFERROR(INDEX(Data!N$5:N$264, MATCH($A19, Data!$A$5:$A$264, 0)), 0)</f>
        <v>528.4446373</v>
      </c>
      <c r="O19" s="53">
        <f t="array" ref="O19">IFERROR(INDEX(Data!O$5:O$264, MATCH($A19, Data!$A$5:$A$264, 0)), 0)</f>
        <v>52270.06738</v>
      </c>
      <c r="P19" s="53">
        <f t="array" ref="P19">IFERROR(INDEX(Data!P$5:P$264, MATCH($A19, Data!$A$5:$A$264, 0)), 0)</f>
        <v>70489.91944</v>
      </c>
      <c r="Q19" s="53">
        <f t="array" ref="Q19">IFERROR(INDEX(Data!Q$5:Q$264, MATCH($A19, Data!$A$5:$A$264, 0)), 0)</f>
        <v>146555.3127</v>
      </c>
      <c r="R19" s="53">
        <f t="array" ref="R19">IFERROR(INDEX(Data!R$5:R$264, MATCH($A19, Data!$A$5:$A$264, 0)), 0)</f>
        <v>30545.63176</v>
      </c>
      <c r="S19" s="53">
        <f t="array" ref="S19">IFERROR(INDEX(Data!S$5:S$264, MATCH($A19, Data!$A$5:$A$264, 0)), 0)</f>
        <v>47789.77589</v>
      </c>
      <c r="T19" s="53">
        <f t="array" ref="T19">IFERROR(INDEX(Data!T$5:T$264, MATCH($A19, Data!$A$5:$A$264, 0)), 0)</f>
        <v>2963.88514</v>
      </c>
      <c r="U19" s="53">
        <f t="array" ref="U19">IFERROR(INDEX(Data!U$5:U$264, MATCH($A19, Data!$A$5:$A$264, 0)), 0)</f>
        <v>2538.831844</v>
      </c>
      <c r="V19" s="53">
        <f t="array" ref="V19">IFERROR(INDEX(Data!V$5:V$264, MATCH($A19, Data!$A$5:$A$264, 0)), 0)</f>
        <v>3614.867664</v>
      </c>
      <c r="W19" s="53">
        <f t="array" ref="W19">IFERROR(INDEX(Data!W$5:W$264, MATCH($A19, Data!$A$5:$A$264, 0)), 0)</f>
        <v>2163.559566</v>
      </c>
      <c r="X19" s="53">
        <f t="array" ref="X19">IFERROR(INDEX(Data!X$5:X$264, MATCH($A19, Data!$A$5:$A$264, 0)), 0)</f>
        <v>1298.135739</v>
      </c>
      <c r="Y19" s="53">
        <f t="array" ref="Y19">IFERROR(INDEX(Data!Y$5:Y$264, MATCH($A19, Data!$A$5:$A$264, 0)), 0)</f>
        <v>2259.29229</v>
      </c>
      <c r="Z19" s="53">
        <f t="array" ref="Z19">IFERROR(INDEX(Data!Z$5:Z$264, MATCH($A19, Data!$A$5:$A$264, 0)), 0)</f>
        <v>1481.94257</v>
      </c>
      <c r="AA19" s="54">
        <f t="shared" si="1"/>
        <v>0.2204166667</v>
      </c>
      <c r="AB19" s="54">
        <f t="shared" si="2"/>
        <v>0.1894791667</v>
      </c>
    </row>
    <row r="20" ht="15.75" customHeight="1">
      <c r="A20" s="55">
        <f t="shared" si="3"/>
        <v>43542</v>
      </c>
      <c r="B20" s="49"/>
      <c r="C20" s="53">
        <f t="array" ref="C20">IFERROR(INDEX(Data!C$5:C$264, MATCH($A20, Data!$A$5:$A$264, 0)), 0)</f>
        <v>431.8684235</v>
      </c>
      <c r="D20" s="53">
        <f t="array" ref="D20">IFERROR(INDEX(Data!D$5:D$264, MATCH($A20, Data!$A$5:$A$264, 0)), 0)</f>
        <v>3826.202699</v>
      </c>
      <c r="E20" s="53">
        <f t="array" ref="E20">IFERROR(INDEX(Data!E$5:E$264, MATCH($A20, Data!$A$5:$A$264, 0)), 0)</f>
        <v>1002.010509</v>
      </c>
      <c r="F20" s="53">
        <f t="array" ref="F20">IFERROR(INDEX(Data!F$5:F$264, MATCH($A20, Data!$A$5:$A$264, 0)), 0)</f>
        <v>1572.152594</v>
      </c>
      <c r="G20" s="53">
        <f t="array" ref="G20">IFERROR(INDEX(Data!G$5:G$264, MATCH($A20, Data!$A$5:$A$264, 0)), 0)</f>
        <v>286.5863705</v>
      </c>
      <c r="H20" s="53">
        <f t="array" ref="H20">IFERROR(INDEX(Data!H$5:H$264, MATCH($A20, Data!$A$5:$A$264, 0)), 0)</f>
        <v>124105.347</v>
      </c>
      <c r="I20" s="53">
        <f t="array" ref="I20">IFERROR(INDEX(Data!I$5:I$264, MATCH($A20, Data!$A$5:$A$264, 0)), 0)</f>
        <v>47278.22741</v>
      </c>
      <c r="J20" s="53">
        <f t="array" ref="J20">IFERROR(INDEX(Data!J$5:J$264, MATCH($A20, Data!$A$5:$A$264, 0)), 0)</f>
        <v>479.2224173</v>
      </c>
      <c r="K20" s="53">
        <f t="array" ref="K20">IFERROR(INDEX(Data!K$5:K$264, MATCH($A20, Data!$A$5:$A$264, 0)), 0)</f>
        <v>411.7145637</v>
      </c>
      <c r="L20" s="53">
        <f t="array" ref="L20">IFERROR(INDEX(Data!L$5:L$264, MATCH($A20, Data!$A$5:$A$264, 0)), 0)</f>
        <v>339.8122595</v>
      </c>
      <c r="M20" s="53">
        <f t="array" ref="M20">IFERROR(INDEX(Data!M$5:M$264, MATCH($A20, Data!$A$5:$A$264, 0)), 0)</f>
        <v>484.4881814</v>
      </c>
      <c r="N20" s="53">
        <f t="array" ref="N20">IFERROR(INDEX(Data!N$5:N$264, MATCH($A20, Data!$A$5:$A$264, 0)), 0)</f>
        <v>522.7880916</v>
      </c>
      <c r="O20" s="53">
        <f t="array" ref="O20">IFERROR(INDEX(Data!O$5:O$264, MATCH($A20, Data!$A$5:$A$264, 0)), 0)</f>
        <v>45308.30127</v>
      </c>
      <c r="P20" s="53">
        <f t="array" ref="P20">IFERROR(INDEX(Data!P$5:P$264, MATCH($A20, Data!$A$5:$A$264, 0)), 0)</f>
        <v>49642.13878</v>
      </c>
      <c r="Q20" s="53">
        <f t="array" ref="Q20">IFERROR(INDEX(Data!Q$5:Q$264, MATCH($A20, Data!$A$5:$A$264, 0)), 0)</f>
        <v>144986.5641</v>
      </c>
      <c r="R20" s="53">
        <f t="array" ref="R20">IFERROR(INDEX(Data!R$5:R$264, MATCH($A20, Data!$A$5:$A$264, 0)), 0)</f>
        <v>29194.30543</v>
      </c>
      <c r="S20" s="53">
        <f t="array" ref="S20">IFERROR(INDEX(Data!S$5:S$264, MATCH($A20, Data!$A$5:$A$264, 0)), 0)</f>
        <v>63825.60701</v>
      </c>
      <c r="T20" s="53">
        <f t="array" ref="T20">IFERROR(INDEX(Data!T$5:T$264, MATCH($A20, Data!$A$5:$A$264, 0)), 0)</f>
        <v>3818.62606</v>
      </c>
      <c r="U20" s="53">
        <f t="array" ref="U20">IFERROR(INDEX(Data!U$5:U$264, MATCH($A20, Data!$A$5:$A$264, 0)), 0)</f>
        <v>2733.272522</v>
      </c>
      <c r="V20" s="53">
        <f t="array" ref="V20">IFERROR(INDEX(Data!V$5:V$264, MATCH($A20, Data!$A$5:$A$264, 0)), 0)</f>
        <v>2757.896599</v>
      </c>
      <c r="W20" s="53">
        <f t="array" ref="W20">IFERROR(INDEX(Data!W$5:W$264, MATCH($A20, Data!$A$5:$A$264, 0)), 0)</f>
        <v>1666.860582</v>
      </c>
      <c r="X20" s="53">
        <f t="array" ref="X20">IFERROR(INDEX(Data!X$5:X$264, MATCH($A20, Data!$A$5:$A$264, 0)), 0)</f>
        <v>954.6565151</v>
      </c>
      <c r="Y20" s="53">
        <f t="array" ref="Y20">IFERROR(INDEX(Data!Y$5:Y$264, MATCH($A20, Data!$A$5:$A$264, 0)), 0)</f>
        <v>1591.094192</v>
      </c>
      <c r="Z20" s="53">
        <f t="array" ref="Z20">IFERROR(INDEX(Data!Z$5:Z$264, MATCH($A20, Data!$A$5:$A$264, 0)), 0)</f>
        <v>1414.937335</v>
      </c>
      <c r="AA20" s="54">
        <f t="shared" si="1"/>
        <v>0.2618811881</v>
      </c>
      <c r="AB20" s="54">
        <f t="shared" si="2"/>
        <v>0.1822891566</v>
      </c>
    </row>
    <row r="21" ht="15.75" customHeight="1">
      <c r="A21" s="55">
        <f t="shared" si="3"/>
        <v>43535</v>
      </c>
      <c r="B21" s="49"/>
      <c r="C21" s="53">
        <f t="array" ref="C21">IFERROR(INDEX(Data!C$5:C$264, MATCH($A21, Data!$A$5:$A$264, 0)), 0)</f>
        <v>378.5246487</v>
      </c>
      <c r="D21" s="53">
        <f t="array" ref="D21">IFERROR(INDEX(Data!D$5:D$264, MATCH($A21, Data!$A$5:$A$264, 0)), 0)</f>
        <v>4047.590303</v>
      </c>
      <c r="E21" s="53">
        <f t="array" ref="E21">IFERROR(INDEX(Data!E$5:E$264, MATCH($A21, Data!$A$5:$A$264, 0)), 0)</f>
        <v>775.7881415</v>
      </c>
      <c r="F21" s="53">
        <f t="array" ref="F21">IFERROR(INDEX(Data!F$5:F$264, MATCH($A21, Data!$A$5:$A$264, 0)), 0)</f>
        <v>2005.056308</v>
      </c>
      <c r="G21" s="53">
        <f t="array" ref="G21">IFERROR(INDEX(Data!G$5:G$264, MATCH($A21, Data!$A$5:$A$264, 0)), 0)</f>
        <v>261.2194853</v>
      </c>
      <c r="H21" s="53">
        <f t="array" ref="H21">IFERROR(INDEX(Data!H$5:H$264, MATCH($A21, Data!$A$5:$A$264, 0)), 0)</f>
        <v>137977.8561</v>
      </c>
      <c r="I21" s="53">
        <f t="array" ref="I21">IFERROR(INDEX(Data!I$5:I$264, MATCH($A21, Data!$A$5:$A$264, 0)), 0)</f>
        <v>46772.15462</v>
      </c>
      <c r="J21" s="53">
        <f t="array" ref="J21">IFERROR(INDEX(Data!J$5:J$264, MATCH($A21, Data!$A$5:$A$264, 0)), 0)</f>
        <v>392.2040049</v>
      </c>
      <c r="K21" s="53">
        <f t="array" ref="K21">IFERROR(INDEX(Data!K$5:K$264, MATCH($A21, Data!$A$5:$A$264, 0)), 0)</f>
        <v>416.5645021</v>
      </c>
      <c r="L21" s="53">
        <f t="array" ref="L21">IFERROR(INDEX(Data!L$5:L$264, MATCH($A21, Data!$A$5:$A$264, 0)), 0)</f>
        <v>312.788784</v>
      </c>
      <c r="M21" s="53">
        <f t="array" ref="M21">IFERROR(INDEX(Data!M$5:M$264, MATCH($A21, Data!$A$5:$A$264, 0)), 0)</f>
        <v>479.3021518</v>
      </c>
      <c r="N21" s="53">
        <f t="array" ref="N21">IFERROR(INDEX(Data!N$5:N$264, MATCH($A21, Data!$A$5:$A$264, 0)), 0)</f>
        <v>534.0570539</v>
      </c>
      <c r="O21" s="53">
        <f t="array" ref="O21">IFERROR(INDEX(Data!O$5:O$264, MATCH($A21, Data!$A$5:$A$264, 0)), 0)</f>
        <v>43848.89495</v>
      </c>
      <c r="P21" s="53">
        <f t="array" ref="P21">IFERROR(INDEX(Data!P$5:P$264, MATCH($A21, Data!$A$5:$A$264, 0)), 0)</f>
        <v>57295.88941</v>
      </c>
      <c r="Q21" s="53">
        <f t="array" ref="Q21">IFERROR(INDEX(Data!Q$5:Q$264, MATCH($A21, Data!$A$5:$A$264, 0)), 0)</f>
        <v>176175.1157</v>
      </c>
      <c r="R21" s="53">
        <f t="array" ref="R21">IFERROR(INDEX(Data!R$5:R$264, MATCH($A21, Data!$A$5:$A$264, 0)), 0)</f>
        <v>23814.82206</v>
      </c>
      <c r="S21" s="53">
        <f t="array" ref="S21">IFERROR(INDEX(Data!S$5:S$264, MATCH($A21, Data!$A$5:$A$264, 0)), 0)</f>
        <v>69573.57999</v>
      </c>
      <c r="T21" s="53">
        <f t="array" ref="T21">IFERROR(INDEX(Data!T$5:T$264, MATCH($A21, Data!$A$5:$A$264, 0)), 0)</f>
        <v>3339.262</v>
      </c>
      <c r="U21" s="53">
        <f t="array" ref="U21">IFERROR(INDEX(Data!U$5:U$264, MATCH($A21, Data!$A$5:$A$264, 0)), 0)</f>
        <v>2338.607731</v>
      </c>
      <c r="V21" s="53">
        <f t="array" ref="V21">IFERROR(INDEX(Data!V$5:V$264, MATCH($A21, Data!$A$5:$A$264, 0)), 0)</f>
        <v>2398.572032</v>
      </c>
      <c r="W21" s="53">
        <f t="array" ref="W21">IFERROR(INDEX(Data!W$5:W$264, MATCH($A21, Data!$A$5:$A$264, 0)), 0)</f>
        <v>1723.973648</v>
      </c>
      <c r="X21" s="53">
        <f t="array" ref="X21">IFERROR(INDEX(Data!X$5:X$264, MATCH($A21, Data!$A$5:$A$264, 0)), 0)</f>
        <v>1248.00701</v>
      </c>
      <c r="Y21" s="53">
        <f t="array" ref="Y21">IFERROR(INDEX(Data!Y$5:Y$264, MATCH($A21, Data!$A$5:$A$264, 0)), 0)</f>
        <v>2023.795152</v>
      </c>
      <c r="Z21" s="53">
        <f t="array" ref="Z21">IFERROR(INDEX(Data!Z$5:Z$264, MATCH($A21, Data!$A$5:$A$264, 0)), 0)</f>
        <v>1821.415637</v>
      </c>
      <c r="AA21" s="54">
        <f t="shared" si="1"/>
        <v>0.1916666667</v>
      </c>
      <c r="AB21" s="54">
        <f t="shared" si="2"/>
        <v>0.1302803738</v>
      </c>
    </row>
    <row r="22" ht="15.75" customHeight="1">
      <c r="A22" s="55">
        <f t="shared" si="3"/>
        <v>43528</v>
      </c>
      <c r="B22" s="49"/>
      <c r="C22" s="53">
        <f t="array" ref="C22">IFERROR(INDEX(Data!C$5:C$264, MATCH($A22, Data!$A$5:$A$264, 0)), 0)</f>
        <v>367.0575634</v>
      </c>
      <c r="D22" s="53">
        <f t="array" ref="D22">IFERROR(INDEX(Data!D$5:D$264, MATCH($A22, Data!$A$5:$A$264, 0)), 0)</f>
        <v>4263.799978</v>
      </c>
      <c r="E22" s="53">
        <f t="array" ref="E22">IFERROR(INDEX(Data!E$5:E$264, MATCH($A22, Data!$A$5:$A$264, 0)), 0)</f>
        <v>793.066796</v>
      </c>
      <c r="F22" s="53">
        <f t="array" ref="F22">IFERROR(INDEX(Data!F$5:F$264, MATCH($A22, Data!$A$5:$A$264, 0)), 0)</f>
        <v>1909.44086</v>
      </c>
      <c r="G22" s="53">
        <f t="array" ref="G22">IFERROR(INDEX(Data!G$5:G$264, MATCH($A22, Data!$A$5:$A$264, 0)), 0)</f>
        <v>280.4838855</v>
      </c>
      <c r="H22" s="53">
        <f t="array" ref="H22">IFERROR(INDEX(Data!H$5:H$264, MATCH($A22, Data!$A$5:$A$264, 0)), 0)</f>
        <v>130716.9844</v>
      </c>
      <c r="I22" s="53">
        <f t="array" ref="I22">IFERROR(INDEX(Data!I$5:I$264, MATCH($A22, Data!$A$5:$A$264, 0)), 0)</f>
        <v>30847.66593</v>
      </c>
      <c r="J22" s="53">
        <f t="array" ref="J22">IFERROR(INDEX(Data!J$5:J$264, MATCH($A22, Data!$A$5:$A$264, 0)), 0)</f>
        <v>375.2143981</v>
      </c>
      <c r="K22" s="53">
        <f t="array" ref="K22">IFERROR(INDEX(Data!K$5:K$264, MATCH($A22, Data!$A$5:$A$264, 0)), 0)</f>
        <v>499.1055949</v>
      </c>
      <c r="L22" s="53">
        <f t="array" ref="L22">IFERROR(INDEX(Data!L$5:L$264, MATCH($A22, Data!$A$5:$A$264, 0)), 0)</f>
        <v>260.2771813</v>
      </c>
      <c r="M22" s="53">
        <f t="array" ref="M22">IFERROR(INDEX(Data!M$5:M$264, MATCH($A22, Data!$A$5:$A$264, 0)), 0)</f>
        <v>632.2288455</v>
      </c>
      <c r="N22" s="53">
        <f t="array" ref="N22">IFERROR(INDEX(Data!N$5:N$264, MATCH($A22, Data!$A$5:$A$264, 0)), 0)</f>
        <v>589.5166927</v>
      </c>
      <c r="O22" s="53">
        <f t="array" ref="O22">IFERROR(INDEX(Data!O$5:O$264, MATCH($A22, Data!$A$5:$A$264, 0)), 0)</f>
        <v>53983.41538</v>
      </c>
      <c r="P22" s="53">
        <f t="array" ref="P22">IFERROR(INDEX(Data!P$5:P$264, MATCH($A22, Data!$A$5:$A$264, 0)), 0)</f>
        <v>63044.91725</v>
      </c>
      <c r="Q22" s="53">
        <f t="array" ref="Q22">IFERROR(INDEX(Data!Q$5:Q$264, MATCH($A22, Data!$A$5:$A$264, 0)), 0)</f>
        <v>149611.1798</v>
      </c>
      <c r="R22" s="53">
        <f t="array" ref="R22">IFERROR(INDEX(Data!R$5:R$264, MATCH($A22, Data!$A$5:$A$264, 0)), 0)</f>
        <v>24311.81671</v>
      </c>
      <c r="S22" s="53">
        <f t="array" ref="S22">IFERROR(INDEX(Data!S$5:S$264, MATCH($A22, Data!$A$5:$A$264, 0)), 0)</f>
        <v>61888.12977</v>
      </c>
      <c r="T22" s="53">
        <f t="array" ref="T22">IFERROR(INDEX(Data!T$5:T$264, MATCH($A22, Data!$A$5:$A$264, 0)), 0)</f>
        <v>3603.837895</v>
      </c>
      <c r="U22" s="53">
        <f t="array" ref="U22">IFERROR(INDEX(Data!U$5:U$264, MATCH($A22, Data!$A$5:$A$264, 0)), 0)</f>
        <v>2024.378077</v>
      </c>
      <c r="V22" s="53">
        <f t="array" ref="V22">IFERROR(INDEX(Data!V$5:V$264, MATCH($A22, Data!$A$5:$A$264, 0)), 0)</f>
        <v>3262.733897</v>
      </c>
      <c r="W22" s="53">
        <f t="array" ref="W22">IFERROR(INDEX(Data!W$5:W$264, MATCH($A22, Data!$A$5:$A$264, 0)), 0)</f>
        <v>2039.208685</v>
      </c>
      <c r="X22" s="53">
        <f t="array" ref="X22">IFERROR(INDEX(Data!X$5:X$264, MATCH($A22, Data!$A$5:$A$264, 0)), 0)</f>
        <v>1067.803821</v>
      </c>
      <c r="Y22" s="53">
        <f t="array" ref="Y22">IFERROR(INDEX(Data!Y$5:Y$264, MATCH($A22, Data!$A$5:$A$264, 0)), 0)</f>
        <v>1501.599123</v>
      </c>
      <c r="Z22" s="53">
        <f t="array" ref="Z22">IFERROR(INDEX(Data!Z$5:Z$264, MATCH($A22, Data!$A$5:$A$264, 0)), 0)</f>
        <v>1384.80808</v>
      </c>
      <c r="AA22" s="54">
        <f t="shared" si="1"/>
        <v>0.186</v>
      </c>
      <c r="AB22" s="54">
        <f t="shared" si="2"/>
        <v>0.1468932039</v>
      </c>
    </row>
    <row r="23" ht="15.75" customHeight="1">
      <c r="A23" s="55">
        <f t="shared" si="3"/>
        <v>43521</v>
      </c>
      <c r="B23" s="49"/>
      <c r="C23" s="53">
        <f t="array" ref="C23">IFERROR(INDEX(Data!C$5:C$264, MATCH($A23, Data!$A$5:$A$264, 0)), 0)</f>
        <v>322.7809134</v>
      </c>
      <c r="D23" s="53">
        <f t="array" ref="D23">IFERROR(INDEX(Data!D$5:D$264, MATCH($A23, Data!$A$5:$A$264, 0)), 0)</f>
        <v>4291.518962</v>
      </c>
      <c r="E23" s="53">
        <f t="array" ref="E23">IFERROR(INDEX(Data!E$5:E$264, MATCH($A23, Data!$A$5:$A$264, 0)), 0)</f>
        <v>674.9055462</v>
      </c>
      <c r="F23" s="53">
        <f t="array" ref="F23">IFERROR(INDEX(Data!F$5:F$264, MATCH($A23, Data!$A$5:$A$264, 0)), 0)</f>
        <v>1595.564742</v>
      </c>
      <c r="G23" s="53">
        <f t="array" ref="G23">IFERROR(INDEX(Data!G$5:G$264, MATCH($A23, Data!$A$5:$A$264, 0)), 0)</f>
        <v>327.3658696</v>
      </c>
      <c r="H23" s="53">
        <f t="array" ref="H23">IFERROR(INDEX(Data!H$5:H$264, MATCH($A23, Data!$A$5:$A$264, 0)), 0)</f>
        <v>133895.3916</v>
      </c>
      <c r="I23" s="53">
        <f t="array" ref="I23">IFERROR(INDEX(Data!I$5:I$264, MATCH($A23, Data!$A$5:$A$264, 0)), 0)</f>
        <v>41961.51874</v>
      </c>
      <c r="J23" s="53">
        <f t="array" ref="J23">IFERROR(INDEX(Data!J$5:J$264, MATCH($A23, Data!$A$5:$A$264, 0)), 0)</f>
        <v>426.0341261</v>
      </c>
      <c r="K23" s="53">
        <f t="array" ref="K23">IFERROR(INDEX(Data!K$5:K$264, MATCH($A23, Data!$A$5:$A$264, 0)), 0)</f>
        <v>412.2242381</v>
      </c>
      <c r="L23" s="53">
        <f t="array" ref="L23">IFERROR(INDEX(Data!L$5:L$264, MATCH($A23, Data!$A$5:$A$264, 0)), 0)</f>
        <v>326.1554411</v>
      </c>
      <c r="M23" s="53">
        <f t="array" ref="M23">IFERROR(INDEX(Data!M$5:M$264, MATCH($A23, Data!$A$5:$A$264, 0)), 0)</f>
        <v>560.7584778</v>
      </c>
      <c r="N23" s="53">
        <f t="array" ref="N23">IFERROR(INDEX(Data!N$5:N$264, MATCH($A23, Data!$A$5:$A$264, 0)), 0)</f>
        <v>594.2103179</v>
      </c>
      <c r="O23" s="53">
        <f t="array" ref="O23">IFERROR(INDEX(Data!O$5:O$264, MATCH($A23, Data!$A$5:$A$264, 0)), 0)</f>
        <v>44822.53138</v>
      </c>
      <c r="P23" s="53">
        <f t="array" ref="P23">IFERROR(INDEX(Data!P$5:P$264, MATCH($A23, Data!$A$5:$A$264, 0)), 0)</f>
        <v>61225.67053</v>
      </c>
      <c r="Q23" s="53">
        <f t="array" ref="Q23">IFERROR(INDEX(Data!Q$5:Q$264, MATCH($A23, Data!$A$5:$A$264, 0)), 0)</f>
        <v>183104.8091</v>
      </c>
      <c r="R23" s="53">
        <f t="array" ref="R23">IFERROR(INDEX(Data!R$5:R$264, MATCH($A23, Data!$A$5:$A$264, 0)), 0)</f>
        <v>29258.62261</v>
      </c>
      <c r="S23" s="53">
        <f t="array" ref="S23">IFERROR(INDEX(Data!S$5:S$264, MATCH($A23, Data!$A$5:$A$264, 0)), 0)</f>
        <v>68092.10087</v>
      </c>
      <c r="T23" s="53">
        <f t="array" ref="T23">IFERROR(INDEX(Data!T$5:T$264, MATCH($A23, Data!$A$5:$A$264, 0)), 0)</f>
        <v>3433.21517</v>
      </c>
      <c r="U23" s="53">
        <f t="array" ref="U23">IFERROR(INDEX(Data!U$5:U$264, MATCH($A23, Data!$A$5:$A$264, 0)), 0)</f>
        <v>2121.917709</v>
      </c>
      <c r="V23" s="53">
        <f t="array" ref="V23">IFERROR(INDEX(Data!V$5:V$264, MATCH($A23, Data!$A$5:$A$264, 0)), 0)</f>
        <v>2464.87243</v>
      </c>
      <c r="W23" s="53">
        <f t="array" ref="W23">IFERROR(INDEX(Data!W$5:W$264, MATCH($A23, Data!$A$5:$A$264, 0)), 0)</f>
        <v>1668.924041</v>
      </c>
      <c r="X23" s="53">
        <f t="array" ref="X23">IFERROR(INDEX(Data!X$5:X$264, MATCH($A23, Data!$A$5:$A$264, 0)), 0)</f>
        <v>979.346635</v>
      </c>
      <c r="Y23" s="53">
        <f t="array" ref="Y23">IFERROR(INDEX(Data!Y$5:Y$264, MATCH($A23, Data!$A$5:$A$264, 0)), 0)</f>
        <v>2200.778955</v>
      </c>
      <c r="Z23" s="53">
        <f t="array" ref="Z23">IFERROR(INDEX(Data!Z$5:Z$264, MATCH($A23, Data!$A$5:$A$264, 0)), 0)</f>
        <v>1782.630954</v>
      </c>
      <c r="AA23" s="54">
        <f t="shared" si="1"/>
        <v>0.1572649573</v>
      </c>
      <c r="AB23" s="54">
        <f t="shared" si="2"/>
        <v>0.2051724138</v>
      </c>
    </row>
    <row r="24" ht="15.75" customHeight="1">
      <c r="A24" s="55">
        <f t="shared" si="3"/>
        <v>43514</v>
      </c>
      <c r="B24" s="49"/>
      <c r="C24" s="53">
        <f t="array" ref="C24">IFERROR(INDEX(Data!C$5:C$264, MATCH($A24, Data!$A$5:$A$264, 0)), 0)</f>
        <v>315.6971186</v>
      </c>
      <c r="D24" s="53">
        <f t="array" ref="D24">IFERROR(INDEX(Data!D$5:D$264, MATCH($A24, Data!$A$5:$A$264, 0)), 0)</f>
        <v>2939.249035</v>
      </c>
      <c r="E24" s="53">
        <f t="array" ref="E24">IFERROR(INDEX(Data!E$5:E$264, MATCH($A24, Data!$A$5:$A$264, 0)), 0)</f>
        <v>726.1033728</v>
      </c>
      <c r="F24" s="53">
        <f t="array" ref="F24">IFERROR(INDEX(Data!F$5:F$264, MATCH($A24, Data!$A$5:$A$264, 0)), 0)</f>
        <v>1524.055055</v>
      </c>
      <c r="G24" s="53">
        <f t="array" ref="G24">IFERROR(INDEX(Data!G$5:G$264, MATCH($A24, Data!$A$5:$A$264, 0)), 0)</f>
        <v>367.0432592</v>
      </c>
      <c r="H24" s="53">
        <f t="array" ref="H24">IFERROR(INDEX(Data!H$5:H$264, MATCH($A24, Data!$A$5:$A$264, 0)), 0)</f>
        <v>90572.41472</v>
      </c>
      <c r="I24" s="53">
        <f t="array" ref="I24">IFERROR(INDEX(Data!I$5:I$264, MATCH($A24, Data!$A$5:$A$264, 0)), 0)</f>
        <v>45286.20736</v>
      </c>
      <c r="J24" s="53">
        <f t="array" ref="J24">IFERROR(INDEX(Data!J$5:J$264, MATCH($A24, Data!$A$5:$A$264, 0)), 0)</f>
        <v>425.6468047</v>
      </c>
      <c r="K24" s="53">
        <f t="array" ref="K24">IFERROR(INDEX(Data!K$5:K$264, MATCH($A24, Data!$A$5:$A$264, 0)), 0)</f>
        <v>398.8488367</v>
      </c>
      <c r="L24" s="53">
        <f t="array" ref="L24">IFERROR(INDEX(Data!L$5:L$264, MATCH($A24, Data!$A$5:$A$264, 0)), 0)</f>
        <v>328.3250034</v>
      </c>
      <c r="M24" s="53">
        <f t="array" ref="M24">IFERROR(INDEX(Data!M$5:M$264, MATCH($A24, Data!$A$5:$A$264, 0)), 0)</f>
        <v>624.1005452</v>
      </c>
      <c r="N24" s="53">
        <f t="array" ref="N24">IFERROR(INDEX(Data!N$5:N$264, MATCH($A24, Data!$A$5:$A$264, 0)), 0)</f>
        <v>533.4192694</v>
      </c>
      <c r="O24" s="53">
        <f t="array" ref="O24">IFERROR(INDEX(Data!O$5:O$264, MATCH($A24, Data!$A$5:$A$264, 0)), 0)</f>
        <v>54720.83389</v>
      </c>
      <c r="P24" s="53">
        <f t="array" ref="P24">IFERROR(INDEX(Data!P$5:P$264, MATCH($A24, Data!$A$5:$A$264, 0)), 0)</f>
        <v>47550.51773</v>
      </c>
      <c r="Q24" s="53">
        <f t="array" ref="Q24">IFERROR(INDEX(Data!Q$5:Q$264, MATCH($A24, Data!$A$5:$A$264, 0)), 0)</f>
        <v>134349.0818</v>
      </c>
      <c r="R24" s="53">
        <f t="array" ref="R24">IFERROR(INDEX(Data!R$5:R$264, MATCH($A24, Data!$A$5:$A$264, 0)), 0)</f>
        <v>21586.42551</v>
      </c>
      <c r="S24" s="53">
        <f t="array" ref="S24">IFERROR(INDEX(Data!S$5:S$264, MATCH($A24, Data!$A$5:$A$264, 0)), 0)</f>
        <v>57173.83679</v>
      </c>
      <c r="T24" s="53">
        <f t="array" ref="T24">IFERROR(INDEX(Data!T$5:T$264, MATCH($A24, Data!$A$5:$A$264, 0)), 0)</f>
        <v>2971.907358</v>
      </c>
      <c r="U24" s="53">
        <f t="array" ref="U24">IFERROR(INDEX(Data!U$5:U$264, MATCH($A24, Data!$A$5:$A$264, 0)), 0)</f>
        <v>2028.444705</v>
      </c>
      <c r="V24" s="53">
        <f t="array" ref="V24">IFERROR(INDEX(Data!V$5:V$264, MATCH($A24, Data!$A$5:$A$264, 0)), 0)</f>
        <v>2961.02125</v>
      </c>
      <c r="W24" s="53">
        <f t="array" ref="W24">IFERROR(INDEX(Data!W$5:W$264, MATCH($A24, Data!$A$5:$A$264, 0)), 0)</f>
        <v>1796.207744</v>
      </c>
      <c r="X24" s="53">
        <f t="array" ref="X24">IFERROR(INDEX(Data!X$5:X$264, MATCH($A24, Data!$A$5:$A$264, 0)), 0)</f>
        <v>968.8635709</v>
      </c>
      <c r="Y24" s="53">
        <f t="array" ref="Y24">IFERROR(INDEX(Data!Y$5:Y$264, MATCH($A24, Data!$A$5:$A$264, 0)), 0)</f>
        <v>1578.485593</v>
      </c>
      <c r="Z24" s="53">
        <f t="array" ref="Z24">IFERROR(INDEX(Data!Z$5:Z$264, MATCH($A24, Data!$A$5:$A$264, 0)), 0)</f>
        <v>1518.612002</v>
      </c>
      <c r="AA24" s="54">
        <f t="shared" si="1"/>
        <v>0.247037037</v>
      </c>
      <c r="AB24" s="54">
        <f t="shared" si="2"/>
        <v>0.2408333333</v>
      </c>
    </row>
    <row r="25" ht="15.75" customHeight="1">
      <c r="A25" s="55">
        <f t="shared" si="3"/>
        <v>43507</v>
      </c>
      <c r="B25" s="49"/>
      <c r="C25" s="53">
        <f t="array" ref="C25">IFERROR(INDEX(Data!C$5:C$264, MATCH($A25, Data!$A$5:$A$264, 0)), 0)</f>
        <v>412.8339426</v>
      </c>
      <c r="D25" s="53">
        <f t="array" ref="D25">IFERROR(INDEX(Data!D$5:D$264, MATCH($A25, Data!$A$5:$A$264, 0)), 0)</f>
        <v>3841.150597</v>
      </c>
      <c r="E25" s="53">
        <f t="array" ref="E25">IFERROR(INDEX(Data!E$5:E$264, MATCH($A25, Data!$A$5:$A$264, 0)), 0)</f>
        <v>957.7747469</v>
      </c>
      <c r="F25" s="53">
        <f t="array" ref="F25">IFERROR(INDEX(Data!F$5:F$264, MATCH($A25, Data!$A$5:$A$264, 0)), 0)</f>
        <v>1830.828789</v>
      </c>
      <c r="G25" s="53">
        <f t="array" ref="G25">IFERROR(INDEX(Data!G$5:G$264, MATCH($A25, Data!$A$5:$A$264, 0)), 0)</f>
        <v>332.6005633</v>
      </c>
      <c r="H25" s="53">
        <f t="array" ref="H25">IFERROR(INDEX(Data!H$5:H$264, MATCH($A25, Data!$A$5:$A$264, 0)), 0)</f>
        <v>127684.1537</v>
      </c>
      <c r="I25" s="53">
        <f t="array" ref="I25">IFERROR(INDEX(Data!I$5:I$264, MATCH($A25, Data!$A$5:$A$264, 0)), 0)</f>
        <v>36214.51142</v>
      </c>
      <c r="J25" s="53">
        <f t="array" ref="J25">IFERROR(INDEX(Data!J$5:J$264, MATCH($A25, Data!$A$5:$A$264, 0)), 0)</f>
        <v>416.9622821</v>
      </c>
      <c r="K25" s="53">
        <f t="array" ref="K25">IFERROR(INDEX(Data!K$5:K$264, MATCH($A25, Data!$A$5:$A$264, 0)), 0)</f>
        <v>421.180368</v>
      </c>
      <c r="L25" s="53">
        <f t="array" ref="L25">IFERROR(INDEX(Data!L$5:L$264, MATCH($A25, Data!$A$5:$A$264, 0)), 0)</f>
        <v>280.0091089</v>
      </c>
      <c r="M25" s="53">
        <f t="array" ref="M25">IFERROR(INDEX(Data!M$5:M$264, MATCH($A25, Data!$A$5:$A$264, 0)), 0)</f>
        <v>427.4446743</v>
      </c>
      <c r="N25" s="53">
        <f t="array" ref="N25">IFERROR(INDEX(Data!N$5:N$264, MATCH($A25, Data!$A$5:$A$264, 0)), 0)</f>
        <v>500.7855217</v>
      </c>
      <c r="O25" s="53">
        <f t="array" ref="O25">IFERROR(INDEX(Data!O$5:O$264, MATCH($A25, Data!$A$5:$A$264, 0)), 0)</f>
        <v>41068.00264</v>
      </c>
      <c r="P25" s="53">
        <f t="array" ref="P25">IFERROR(INDEX(Data!P$5:P$264, MATCH($A25, Data!$A$5:$A$264, 0)), 0)</f>
        <v>53761.74891</v>
      </c>
      <c r="Q25" s="53">
        <f t="array" ref="Q25">IFERROR(INDEX(Data!Q$5:Q$264, MATCH($A25, Data!$A$5:$A$264, 0)), 0)</f>
        <v>176219.0659</v>
      </c>
      <c r="R25" s="53">
        <f t="array" ref="R25">IFERROR(INDEX(Data!R$5:R$264, MATCH($A25, Data!$A$5:$A$264, 0)), 0)</f>
        <v>23782.10698</v>
      </c>
      <c r="S25" s="53">
        <f t="array" ref="S25">IFERROR(INDEX(Data!S$5:S$264, MATCH($A25, Data!$A$5:$A$264, 0)), 0)</f>
        <v>49841.62139</v>
      </c>
      <c r="T25" s="53">
        <f t="array" ref="T25">IFERROR(INDEX(Data!T$5:T$264, MATCH($A25, Data!$A$5:$A$264, 0)), 0)</f>
        <v>3392.41805</v>
      </c>
      <c r="U25" s="53">
        <f t="array" ref="U25">IFERROR(INDEX(Data!U$5:U$264, MATCH($A25, Data!$A$5:$A$264, 0)), 0)</f>
        <v>2566.750165</v>
      </c>
      <c r="V25" s="53">
        <f t="array" ref="V25">IFERROR(INDEX(Data!V$5:V$264, MATCH($A25, Data!$A$5:$A$264, 0)), 0)</f>
        <v>3159.077126</v>
      </c>
      <c r="W25" s="53">
        <f t="array" ref="W25">IFERROR(INDEX(Data!W$5:W$264, MATCH($A25, Data!$A$5:$A$264, 0)), 0)</f>
        <v>1920.575298</v>
      </c>
      <c r="X25" s="53">
        <f t="array" ref="X25">IFERROR(INDEX(Data!X$5:X$264, MATCH($A25, Data!$A$5:$A$264, 0)), 0)</f>
        <v>1130.806017</v>
      </c>
      <c r="Y25" s="53">
        <f t="array" ref="Y25">IFERROR(INDEX(Data!Y$5:Y$264, MATCH($A25, Data!$A$5:$A$264, 0)), 0)</f>
        <v>1723.132978</v>
      </c>
      <c r="Z25" s="53">
        <f t="array" ref="Z25">IFERROR(INDEX(Data!Z$5:Z$264, MATCH($A25, Data!$A$5:$A$264, 0)), 0)</f>
        <v>1340.812848</v>
      </c>
      <c r="AA25" s="54">
        <f t="shared" si="1"/>
        <v>0.2493457944</v>
      </c>
      <c r="AB25" s="54">
        <f t="shared" si="2"/>
        <v>0.1816666667</v>
      </c>
    </row>
    <row r="26" ht="15.75" customHeight="1">
      <c r="A26" s="55">
        <f t="shared" si="3"/>
        <v>43500</v>
      </c>
      <c r="B26" s="49"/>
      <c r="C26" s="53">
        <f t="array" ref="C26">IFERROR(INDEX(Data!C$5:C$264, MATCH($A26, Data!$A$5:$A$264, 0)), 0)</f>
        <v>340.937664</v>
      </c>
      <c r="D26" s="53">
        <f t="array" ref="D26">IFERROR(INDEX(Data!D$5:D$264, MATCH($A26, Data!$A$5:$A$264, 0)), 0)</f>
        <v>4155.177781</v>
      </c>
      <c r="E26" s="53">
        <f t="array" ref="E26">IFERROR(INDEX(Data!E$5:E$264, MATCH($A26, Data!$A$5:$A$264, 0)), 0)</f>
        <v>874.0079075</v>
      </c>
      <c r="F26" s="53">
        <f t="array" ref="F26">IFERROR(INDEX(Data!F$5:F$264, MATCH($A26, Data!$A$5:$A$264, 0)), 0)</f>
        <v>1775.717</v>
      </c>
      <c r="G26" s="53">
        <f t="array" ref="G26">IFERROR(INDEX(Data!G$5:G$264, MATCH($A26, Data!$A$5:$A$264, 0)), 0)</f>
        <v>271.684701</v>
      </c>
      <c r="H26" s="53">
        <f t="array" ref="H26">IFERROR(INDEX(Data!H$5:H$264, MATCH($A26, Data!$A$5:$A$264, 0)), 0)</f>
        <v>122993.2623</v>
      </c>
      <c r="I26" s="53">
        <f t="array" ref="I26">IFERROR(INDEX(Data!I$5:I$264, MATCH($A26, Data!$A$5:$A$264, 0)), 0)</f>
        <v>37304.26274</v>
      </c>
      <c r="J26" s="53">
        <f t="array" ref="J26">IFERROR(INDEX(Data!J$5:J$264, MATCH($A26, Data!$A$5:$A$264, 0)), 0)</f>
        <v>486.013743</v>
      </c>
      <c r="K26" s="53">
        <f t="array" ref="K26">IFERROR(INDEX(Data!K$5:K$264, MATCH($A26, Data!$A$5:$A$264, 0)), 0)</f>
        <v>394.7418892</v>
      </c>
      <c r="L26" s="53">
        <f t="array" ref="L26">IFERROR(INDEX(Data!L$5:L$264, MATCH($A26, Data!$A$5:$A$264, 0)), 0)</f>
        <v>249.3106668</v>
      </c>
      <c r="M26" s="53">
        <f t="array" ref="M26">IFERROR(INDEX(Data!M$5:M$264, MATCH($A26, Data!$A$5:$A$264, 0)), 0)</f>
        <v>558.6050539</v>
      </c>
      <c r="N26" s="53">
        <f t="array" ref="N26">IFERROR(INDEX(Data!N$5:N$264, MATCH($A26, Data!$A$5:$A$264, 0)), 0)</f>
        <v>548.6965531</v>
      </c>
      <c r="O26" s="53">
        <f t="array" ref="O26">IFERROR(INDEX(Data!O$5:O$264, MATCH($A26, Data!$A$5:$A$264, 0)), 0)</f>
        <v>40628.40497</v>
      </c>
      <c r="P26" s="53">
        <f t="array" ref="P26">IFERROR(INDEX(Data!P$5:P$264, MATCH($A26, Data!$A$5:$A$264, 0)), 0)</f>
        <v>61496.63115</v>
      </c>
      <c r="Q26" s="53">
        <f t="array" ref="Q26">IFERROR(INDEX(Data!Q$5:Q$264, MATCH($A26, Data!$A$5:$A$264, 0)), 0)</f>
        <v>128533.4993</v>
      </c>
      <c r="R26" s="53">
        <f t="array" ref="R26">IFERROR(INDEX(Data!R$5:R$264, MATCH($A26, Data!$A$5:$A$264, 0)), 0)</f>
        <v>20406.53977</v>
      </c>
      <c r="S26" s="53">
        <f t="array" ref="S26">IFERROR(INDEX(Data!S$5:S$264, MATCH($A26, Data!$A$5:$A$264, 0)), 0)</f>
        <v>48200.06225</v>
      </c>
      <c r="T26" s="53">
        <f t="array" ref="T26">IFERROR(INDEX(Data!T$5:T$264, MATCH($A26, Data!$A$5:$A$264, 0)), 0)</f>
        <v>3068.438976</v>
      </c>
      <c r="U26" s="53">
        <f t="array" ref="U26">IFERROR(INDEX(Data!U$5:U$264, MATCH($A26, Data!$A$5:$A$264, 0)), 0)</f>
        <v>2077.58889</v>
      </c>
      <c r="V26" s="53">
        <f t="array" ref="V26">IFERROR(INDEX(Data!V$5:V$264, MATCH($A26, Data!$A$5:$A$264, 0)), 0)</f>
        <v>2727.501312</v>
      </c>
      <c r="W26" s="53">
        <f t="array" ref="W26">IFERROR(INDEX(Data!W$5:W$264, MATCH($A26, Data!$A$5:$A$264, 0)), 0)</f>
        <v>1615.90247</v>
      </c>
      <c r="X26" s="53">
        <f t="array" ref="X26">IFERROR(INDEX(Data!X$5:X$264, MATCH($A26, Data!$A$5:$A$264, 0)), 0)</f>
        <v>1076.084502</v>
      </c>
      <c r="Y26" s="53">
        <f t="array" ref="Y26">IFERROR(INDEX(Data!Y$5:Y$264, MATCH($A26, Data!$A$5:$A$264, 0)), 0)</f>
        <v>1971.04587</v>
      </c>
      <c r="Z26" s="53">
        <f t="array" ref="Z26">IFERROR(INDEX(Data!Z$5:Z$264, MATCH($A26, Data!$A$5:$A$264, 0)), 0)</f>
        <v>1486.275129</v>
      </c>
      <c r="AA26" s="54">
        <f t="shared" si="1"/>
        <v>0.2103418803</v>
      </c>
      <c r="AB26" s="54">
        <f t="shared" si="2"/>
        <v>0.153</v>
      </c>
    </row>
    <row r="27" ht="15.75" customHeight="1">
      <c r="A27" s="55">
        <f t="shared" si="3"/>
        <v>43493</v>
      </c>
      <c r="B27" s="49"/>
      <c r="C27" s="53">
        <f t="array" ref="C27">IFERROR(INDEX(Data!C$5:C$264, MATCH($A27, Data!$A$5:$A$264, 0)), 0)</f>
        <v>365.395571</v>
      </c>
      <c r="D27" s="53">
        <f t="array" ref="D27">IFERROR(INDEX(Data!D$5:D$264, MATCH($A27, Data!$A$5:$A$264, 0)), 0)</f>
        <v>3829.626657</v>
      </c>
      <c r="E27" s="53">
        <f t="array" ref="E27">IFERROR(INDEX(Data!E$5:E$264, MATCH($A27, Data!$A$5:$A$264, 0)), 0)</f>
        <v>743.4394501</v>
      </c>
      <c r="F27" s="53">
        <f t="array" ref="F27">IFERROR(INDEX(Data!F$5:F$264, MATCH($A27, Data!$A$5:$A$264, 0)), 0)</f>
        <v>1598.605623</v>
      </c>
      <c r="G27" s="53">
        <f t="array" ref="G27">IFERROR(INDEX(Data!G$5:G$264, MATCH($A27, Data!$A$5:$A$264, 0)), 0)</f>
        <v>247.871707</v>
      </c>
      <c r="H27" s="53">
        <f t="array" ref="H27">IFERROR(INDEX(Data!H$5:H$264, MATCH($A27, Data!$A$5:$A$264, 0)), 0)</f>
        <v>88791.12374</v>
      </c>
      <c r="I27" s="53">
        <f t="array" ref="I27">IFERROR(INDEX(Data!I$5:I$264, MATCH($A27, Data!$A$5:$A$264, 0)), 0)</f>
        <v>42020.49066</v>
      </c>
      <c r="J27" s="53">
        <f t="array" ref="J27">IFERROR(INDEX(Data!J$5:J$264, MATCH($A27, Data!$A$5:$A$264, 0)), 0)</f>
        <v>480.8113835</v>
      </c>
      <c r="K27" s="53">
        <f t="array" ref="K27">IFERROR(INDEX(Data!K$5:K$264, MATCH($A27, Data!$A$5:$A$264, 0)), 0)</f>
        <v>433.9072405</v>
      </c>
      <c r="L27" s="53">
        <f t="array" ref="L27">IFERROR(INDEX(Data!L$5:L$264, MATCH($A27, Data!$A$5:$A$264, 0)), 0)</f>
        <v>219.2373426</v>
      </c>
      <c r="M27" s="53">
        <f t="array" ref="M27">IFERROR(INDEX(Data!M$5:M$264, MATCH($A27, Data!$A$5:$A$264, 0)), 0)</f>
        <v>439.001698</v>
      </c>
      <c r="N27" s="53">
        <f t="array" ref="N27">IFERROR(INDEX(Data!N$5:N$264, MATCH($A27, Data!$A$5:$A$264, 0)), 0)</f>
        <v>469.04143</v>
      </c>
      <c r="O27" s="53">
        <f t="array" ref="O27">IFERROR(INDEX(Data!O$5:O$264, MATCH($A27, Data!$A$5:$A$264, 0)), 0)</f>
        <v>41107.00173</v>
      </c>
      <c r="P27" s="53">
        <f t="array" ref="P27">IFERROR(INDEX(Data!P$5:P$264, MATCH($A27, Data!$A$5:$A$264, 0)), 0)</f>
        <v>55905.52236</v>
      </c>
      <c r="Q27" s="53">
        <f t="array" ref="Q27">IFERROR(INDEX(Data!Q$5:Q$264, MATCH($A27, Data!$A$5:$A$264, 0)), 0)</f>
        <v>147619.8107</v>
      </c>
      <c r="R27" s="53">
        <f t="array" ref="R27">IFERROR(INDEX(Data!R$5:R$264, MATCH($A27, Data!$A$5:$A$264, 0)), 0)</f>
        <v>19238.07681</v>
      </c>
      <c r="S27" s="53">
        <f t="array" ref="S27">IFERROR(INDEX(Data!S$5:S$264, MATCH($A27, Data!$A$5:$A$264, 0)), 0)</f>
        <v>60838.36256</v>
      </c>
      <c r="T27" s="53">
        <f t="array" ref="T27">IFERROR(INDEX(Data!T$5:T$264, MATCH($A27, Data!$A$5:$A$264, 0)), 0)</f>
        <v>2877.490121</v>
      </c>
      <c r="U27" s="53">
        <f t="array" ref="U27">IFERROR(INDEX(Data!U$5:U$264, MATCH($A27, Data!$A$5:$A$264, 0)), 0)</f>
        <v>1872.652301</v>
      </c>
      <c r="V27" s="53">
        <f t="array" ref="V27">IFERROR(INDEX(Data!V$5:V$264, MATCH($A27, Data!$A$5:$A$264, 0)), 0)</f>
        <v>3260.452787</v>
      </c>
      <c r="W27" s="53">
        <f t="array" ref="W27">IFERROR(INDEX(Data!W$5:W$264, MATCH($A27, Data!$A$5:$A$264, 0)), 0)</f>
        <v>1581.038528</v>
      </c>
      <c r="X27" s="53">
        <f t="array" ref="X27">IFERROR(INDEX(Data!X$5:X$264, MATCH($A27, Data!$A$5:$A$264, 0)), 0)</f>
        <v>990.7841443</v>
      </c>
      <c r="Y27" s="53">
        <f t="array" ref="Y27">IFERROR(INDEX(Data!Y$5:Y$264, MATCH($A27, Data!$A$5:$A$264, 0)), 0)</f>
        <v>1721.575286</v>
      </c>
      <c r="Z27" s="53">
        <f t="array" ref="Z27">IFERROR(INDEX(Data!Z$5:Z$264, MATCH($A27, Data!$A$5:$A$264, 0)), 0)</f>
        <v>1770.763152</v>
      </c>
      <c r="AA27" s="54">
        <f t="shared" si="1"/>
        <v>0.1941284404</v>
      </c>
      <c r="AB27" s="54">
        <f t="shared" si="2"/>
        <v>0.1550549451</v>
      </c>
    </row>
    <row r="28" ht="15.75" customHeight="1">
      <c r="A28" s="55">
        <f t="shared" si="3"/>
        <v>43486</v>
      </c>
      <c r="B28" s="49"/>
      <c r="C28" s="53">
        <f t="array" ref="C28">IFERROR(INDEX(Data!C$5:C$264, MATCH($A28, Data!$A$5:$A$264, 0)), 0)</f>
        <v>351.0568929</v>
      </c>
      <c r="D28" s="53">
        <f t="array" ref="D28">IFERROR(INDEX(Data!D$5:D$264, MATCH($A28, Data!$A$5:$A$264, 0)), 0)</f>
        <v>3997.182444</v>
      </c>
      <c r="E28" s="53">
        <f t="array" ref="E28">IFERROR(INDEX(Data!E$5:E$264, MATCH($A28, Data!$A$5:$A$264, 0)), 0)</f>
        <v>895.3688675</v>
      </c>
      <c r="F28" s="53">
        <f t="array" ref="F28">IFERROR(INDEX(Data!F$5:F$264, MATCH($A28, Data!$A$5:$A$264, 0)), 0)</f>
        <v>1685.768248</v>
      </c>
      <c r="G28" s="53">
        <f t="array" ref="G28">IFERROR(INDEX(Data!G$5:G$264, MATCH($A28, Data!$A$5:$A$264, 0)), 0)</f>
        <v>322.0338726</v>
      </c>
      <c r="H28" s="53">
        <f t="array" ref="H28">IFERROR(INDEX(Data!H$5:H$264, MATCH($A28, Data!$A$5:$A$264, 0)), 0)</f>
        <v>109529.7506</v>
      </c>
      <c r="I28" s="53">
        <f t="array" ref="I28">IFERROR(INDEX(Data!I$5:I$264, MATCH($A28, Data!$A$5:$A$264, 0)), 0)</f>
        <v>34341.01091</v>
      </c>
      <c r="J28" s="53">
        <f t="array" ref="J28">IFERROR(INDEX(Data!J$5:J$264, MATCH($A28, Data!$A$5:$A$264, 0)), 0)</f>
        <v>351.7520551</v>
      </c>
      <c r="K28" s="53">
        <f t="array" ref="K28">IFERROR(INDEX(Data!K$5:K$264, MATCH($A28, Data!$A$5:$A$264, 0)), 0)</f>
        <v>351.9953618</v>
      </c>
      <c r="L28" s="53">
        <f t="array" ref="L28">IFERROR(INDEX(Data!L$5:L$264, MATCH($A28, Data!$A$5:$A$264, 0)), 0)</f>
        <v>319.913628</v>
      </c>
      <c r="M28" s="53">
        <f t="array" ref="M28">IFERROR(INDEX(Data!M$5:M$264, MATCH($A28, Data!$A$5:$A$264, 0)), 0)</f>
        <v>556.9291678</v>
      </c>
      <c r="N28" s="53">
        <f t="array" ref="N28">IFERROR(INDEX(Data!N$5:N$264, MATCH($A28, Data!$A$5:$A$264, 0)), 0)</f>
        <v>469.2344608</v>
      </c>
      <c r="O28" s="53">
        <f t="array" ref="O28">IFERROR(INDEX(Data!O$5:O$264, MATCH($A28, Data!$A$5:$A$264, 0)), 0)</f>
        <v>42926.26364</v>
      </c>
      <c r="P28" s="53">
        <f t="array" ref="P28">IFERROR(INDEX(Data!P$5:P$264, MATCH($A28, Data!$A$5:$A$264, 0)), 0)</f>
        <v>56391.55476</v>
      </c>
      <c r="Q28" s="53">
        <f t="array" ref="Q28">IFERROR(INDEX(Data!Q$5:Q$264, MATCH($A28, Data!$A$5:$A$264, 0)), 0)</f>
        <v>157607.1659</v>
      </c>
      <c r="R28" s="53">
        <f t="array" ref="R28">IFERROR(INDEX(Data!R$5:R$264, MATCH($A28, Data!$A$5:$A$264, 0)), 0)</f>
        <v>25846.12926</v>
      </c>
      <c r="S28" s="53">
        <f t="array" ref="S28">IFERROR(INDEX(Data!S$5:S$264, MATCH($A28, Data!$A$5:$A$264, 0)), 0)</f>
        <v>52053.74285</v>
      </c>
      <c r="T28" s="53">
        <f t="array" ref="T28">IFERROR(INDEX(Data!T$5:T$264, MATCH($A28, Data!$A$5:$A$264, 0)), 0)</f>
        <v>2815.406765</v>
      </c>
      <c r="U28" s="53">
        <f t="array" ref="U28">IFERROR(INDEX(Data!U$5:U$264, MATCH($A28, Data!$A$5:$A$264, 0)), 0)</f>
        <v>1988.16379</v>
      </c>
      <c r="V28" s="53">
        <f t="array" ref="V28">IFERROR(INDEX(Data!V$5:V$264, MATCH($A28, Data!$A$5:$A$264, 0)), 0)</f>
        <v>3030.907036</v>
      </c>
      <c r="W28" s="53">
        <f t="array" ref="W28">IFERROR(INDEX(Data!W$5:W$264, MATCH($A28, Data!$A$5:$A$264, 0)), 0)</f>
        <v>1459.840545</v>
      </c>
      <c r="X28" s="53">
        <f t="array" ref="X28">IFERROR(INDEX(Data!X$5:X$264, MATCH($A28, Data!$A$5:$A$264, 0)), 0)</f>
        <v>1167.872436</v>
      </c>
      <c r="Y28" s="53">
        <f t="array" ref="Y28">IFERROR(INDEX(Data!Y$5:Y$264, MATCH($A28, Data!$A$5:$A$264, 0)), 0)</f>
        <v>1720.526356</v>
      </c>
      <c r="Z28" s="53">
        <f t="array" ref="Z28">IFERROR(INDEX(Data!Z$5:Z$264, MATCH($A28, Data!$A$5:$A$264, 0)), 0)</f>
        <v>1642.320613</v>
      </c>
      <c r="AA28" s="54">
        <f t="shared" si="1"/>
        <v>0.224</v>
      </c>
      <c r="AB28" s="54">
        <f t="shared" si="2"/>
        <v>0.1910309278</v>
      </c>
    </row>
    <row r="29" ht="15.75" customHeight="1">
      <c r="A29" s="55">
        <f t="shared" si="3"/>
        <v>43479</v>
      </c>
      <c r="B29" s="49"/>
      <c r="C29" s="53">
        <f t="array" ref="C29">IFERROR(INDEX(Data!C$5:C$264, MATCH($A29, Data!$A$5:$A$264, 0)), 0)</f>
        <v>398.8782094</v>
      </c>
      <c r="D29" s="53">
        <f t="array" ref="D29">IFERROR(INDEX(Data!D$5:D$264, MATCH($A29, Data!$A$5:$A$264, 0)), 0)</f>
        <v>3988.782094</v>
      </c>
      <c r="E29" s="53">
        <f t="array" ref="E29">IFERROR(INDEX(Data!E$5:E$264, MATCH($A29, Data!$A$5:$A$264, 0)), 0)</f>
        <v>838.3319607</v>
      </c>
      <c r="F29" s="53">
        <f t="array" ref="F29">IFERROR(INDEX(Data!F$5:F$264, MATCH($A29, Data!$A$5:$A$264, 0)), 0)</f>
        <v>2028.777099</v>
      </c>
      <c r="G29" s="53">
        <f t="array" ref="G29">IFERROR(INDEX(Data!G$5:G$264, MATCH($A29, Data!$A$5:$A$264, 0)), 0)</f>
        <v>286.4358176</v>
      </c>
      <c r="H29" s="53">
        <f t="array" ref="H29">IFERROR(INDEX(Data!H$5:H$264, MATCH($A29, Data!$A$5:$A$264, 0)), 0)</f>
        <v>109430.1736</v>
      </c>
      <c r="I29" s="53">
        <f t="array" ref="I29">IFERROR(INDEX(Data!I$5:I$264, MATCH($A29, Data!$A$5:$A$264, 0)), 0)</f>
        <v>30039.65549</v>
      </c>
      <c r="J29" s="53">
        <f t="array" ref="J29">IFERROR(INDEX(Data!J$5:J$264, MATCH($A29, Data!$A$5:$A$264, 0)), 0)</f>
        <v>320.3060793</v>
      </c>
      <c r="K29" s="53">
        <f t="array" ref="K29">IFERROR(INDEX(Data!K$5:K$264, MATCH($A29, Data!$A$5:$A$264, 0)), 0)</f>
        <v>462.8878461</v>
      </c>
      <c r="L29" s="53">
        <f t="array" ref="L29">IFERROR(INDEX(Data!L$5:L$264, MATCH($A29, Data!$A$5:$A$264, 0)), 0)</f>
        <v>230.6616404</v>
      </c>
      <c r="M29" s="53">
        <f t="array" ref="M29">IFERROR(INDEX(Data!M$5:M$264, MATCH($A29, Data!$A$5:$A$264, 0)), 0)</f>
        <v>505.4749722</v>
      </c>
      <c r="N29" s="53">
        <f t="array" ref="N29">IFERROR(INDEX(Data!N$5:N$264, MATCH($A29, Data!$A$5:$A$264, 0)), 0)</f>
        <v>495.1591564</v>
      </c>
      <c r="O29" s="53">
        <f t="array" ref="O29">IFERROR(INDEX(Data!O$5:O$264, MATCH($A29, Data!$A$5:$A$264, 0)), 0)</f>
        <v>38443.60673</v>
      </c>
      <c r="P29" s="53">
        <f t="array" ref="P29">IFERROR(INDEX(Data!P$5:P$264, MATCH($A29, Data!$A$5:$A$264, 0)), 0)</f>
        <v>50960.12985</v>
      </c>
      <c r="Q29" s="53">
        <f t="array" ref="Q29">IFERROR(INDEX(Data!Q$5:Q$264, MATCH($A29, Data!$A$5:$A$264, 0)), 0)</f>
        <v>150198.2775</v>
      </c>
      <c r="R29" s="53">
        <f t="array" ref="R29">IFERROR(INDEX(Data!R$5:R$264, MATCH($A29, Data!$A$5:$A$264, 0)), 0)</f>
        <v>25104.56923</v>
      </c>
      <c r="S29" s="53">
        <f t="array" ref="S29">IFERROR(INDEX(Data!S$5:S$264, MATCH($A29, Data!$A$5:$A$264, 0)), 0)</f>
        <v>61152.15582</v>
      </c>
      <c r="T29" s="53">
        <f t="array" ref="T29">IFERROR(INDEX(Data!T$5:T$264, MATCH($A29, Data!$A$5:$A$264, 0)), 0)</f>
        <v>2661.480466</v>
      </c>
      <c r="U29" s="53">
        <f t="array" ref="U29">IFERROR(INDEX(Data!U$5:U$264, MATCH($A29, Data!$A$5:$A$264, 0)), 0)</f>
        <v>2413.900888</v>
      </c>
      <c r="V29" s="53">
        <f t="array" ref="V29">IFERROR(INDEX(Data!V$5:V$264, MATCH($A29, Data!$A$5:$A$264, 0)), 0)</f>
        <v>2393.269256</v>
      </c>
      <c r="W29" s="53">
        <f t="array" ref="W29">IFERROR(INDEX(Data!W$5:W$264, MATCH($A29, Data!$A$5:$A$264, 0)), 0)</f>
        <v>1530.179338</v>
      </c>
      <c r="X29" s="53">
        <f t="array" ref="X29">IFERROR(INDEX(Data!X$5:X$264, MATCH($A29, Data!$A$5:$A$264, 0)), 0)</f>
        <v>1227.582075</v>
      </c>
      <c r="Y29" s="53">
        <f t="array" ref="Y29">IFERROR(INDEX(Data!Y$5:Y$264, MATCH($A29, Data!$A$5:$A$264, 0)), 0)</f>
        <v>1564.56539</v>
      </c>
      <c r="Z29" s="53">
        <f t="array" ref="Z29">IFERROR(INDEX(Data!Z$5:Z$264, MATCH($A29, Data!$A$5:$A$264, 0)), 0)</f>
        <v>1284.319062</v>
      </c>
      <c r="AA29" s="54">
        <f t="shared" si="1"/>
        <v>0.2101724138</v>
      </c>
      <c r="AB29" s="54">
        <f t="shared" si="2"/>
        <v>0.1411864407</v>
      </c>
    </row>
    <row r="30" ht="15.75" customHeight="1">
      <c r="A30" s="55">
        <f t="shared" si="3"/>
        <v>43472</v>
      </c>
      <c r="B30" s="49"/>
      <c r="C30" s="53">
        <f t="array" ref="C30">IFERROR(INDEX(Data!C$5:C$264, MATCH($A30, Data!$A$5:$A$264, 0)), 0)</f>
        <v>370.7959753</v>
      </c>
      <c r="D30" s="53">
        <f t="array" ref="D30">IFERROR(INDEX(Data!D$5:D$264, MATCH($A30, Data!$A$5:$A$264, 0)), 0)</f>
        <v>2857.510269</v>
      </c>
      <c r="E30" s="53">
        <f t="array" ref="E30">IFERROR(INDEX(Data!E$5:E$264, MATCH($A30, Data!$A$5:$A$264, 0)), 0)</f>
        <v>884.1272843</v>
      </c>
      <c r="F30" s="53">
        <f t="array" ref="F30">IFERROR(INDEX(Data!F$5:F$264, MATCH($A30, Data!$A$5:$A$264, 0)), 0)</f>
        <v>1870.988866</v>
      </c>
      <c r="G30" s="53">
        <f t="array" ref="G30">IFERROR(INDEX(Data!G$5:G$264, MATCH($A30, Data!$A$5:$A$264, 0)), 0)</f>
        <v>263.1290706</v>
      </c>
      <c r="H30" s="53">
        <f t="array" ref="H30">IFERROR(INDEX(Data!H$5:H$264, MATCH($A30, Data!$A$5:$A$264, 0)), 0)</f>
        <v>119933.7881</v>
      </c>
      <c r="I30" s="53">
        <f t="array" ref="I30">IFERROR(INDEX(Data!I$5:I$264, MATCH($A30, Data!$A$5:$A$264, 0)), 0)</f>
        <v>31840.82871</v>
      </c>
      <c r="J30" s="53">
        <f t="array" ref="J30">IFERROR(INDEX(Data!J$5:J$264, MATCH($A30, Data!$A$5:$A$264, 0)), 0)</f>
        <v>359.9102219</v>
      </c>
      <c r="K30" s="53">
        <f t="array" ref="K30">IFERROR(INDEX(Data!K$5:K$264, MATCH($A30, Data!$A$5:$A$264, 0)), 0)</f>
        <v>390.7135023</v>
      </c>
      <c r="L30" s="53">
        <f t="array" ref="L30">IFERROR(INDEX(Data!L$5:L$264, MATCH($A30, Data!$A$5:$A$264, 0)), 0)</f>
        <v>278.6072512</v>
      </c>
      <c r="M30" s="53">
        <f t="array" ref="M30">IFERROR(INDEX(Data!M$5:M$264, MATCH($A30, Data!$A$5:$A$264, 0)), 0)</f>
        <v>440.0565814</v>
      </c>
      <c r="N30" s="53">
        <f t="array" ref="N30">IFERROR(INDEX(Data!N$5:N$264, MATCH($A30, Data!$A$5:$A$264, 0)), 0)</f>
        <v>612.323629</v>
      </c>
      <c r="O30" s="53">
        <f t="array" ref="O30">IFERROR(INDEX(Data!O$5:O$264, MATCH($A30, Data!$A$5:$A$264, 0)), 0)</f>
        <v>40685.50335</v>
      </c>
      <c r="P30" s="53">
        <f t="array" ref="P30">IFERROR(INDEX(Data!P$5:P$264, MATCH($A30, Data!$A$5:$A$264, 0)), 0)</f>
        <v>52537.36737</v>
      </c>
      <c r="Q30" s="53">
        <f t="array" ref="Q30">IFERROR(INDEX(Data!Q$5:Q$264, MATCH($A30, Data!$A$5:$A$264, 0)), 0)</f>
        <v>159911.7175</v>
      </c>
      <c r="R30" s="53">
        <f t="array" ref="R30">IFERROR(INDEX(Data!R$5:R$264, MATCH($A30, Data!$A$5:$A$264, 0)), 0)</f>
        <v>18396.92325</v>
      </c>
      <c r="S30" s="53">
        <f t="array" ref="S30">IFERROR(INDEX(Data!S$5:S$264, MATCH($A30, Data!$A$5:$A$264, 0)), 0)</f>
        <v>52006.68689</v>
      </c>
      <c r="T30" s="53">
        <f t="array" ref="T30">IFERROR(INDEX(Data!T$5:T$264, MATCH($A30, Data!$A$5:$A$264, 0)), 0)</f>
        <v>2724.840149</v>
      </c>
      <c r="U30" s="53">
        <f t="array" ref="U30">IFERROR(INDEX(Data!U$5:U$264, MATCH($A30, Data!$A$5:$A$264, 0)), 0)</f>
        <v>2587.067333</v>
      </c>
      <c r="V30" s="53">
        <f t="array" ref="V30">IFERROR(INDEX(Data!V$5:V$264, MATCH($A30, Data!$A$5:$A$264, 0)), 0)</f>
        <v>2694.223968</v>
      </c>
      <c r="W30" s="53">
        <f t="array" ref="W30">IFERROR(INDEX(Data!W$5:W$264, MATCH($A30, Data!$A$5:$A$264, 0)), 0)</f>
        <v>1564.827052</v>
      </c>
      <c r="X30" s="53">
        <f t="array" ref="X30">IFERROR(INDEX(Data!X$5:X$264, MATCH($A30, Data!$A$5:$A$264, 0)), 0)</f>
        <v>847.0476868</v>
      </c>
      <c r="Y30" s="53">
        <f t="array" ref="Y30">IFERROR(INDEX(Data!Y$5:Y$264, MATCH($A30, Data!$A$5:$A$264, 0)), 0)</f>
        <v>1990.051794</v>
      </c>
      <c r="Z30" s="53">
        <f t="array" ref="Z30">IFERROR(INDEX(Data!Z$5:Z$264, MATCH($A30, Data!$A$5:$A$264, 0)), 0)</f>
        <v>1806.354706</v>
      </c>
      <c r="AA30" s="54">
        <f t="shared" si="1"/>
        <v>0.3094047619</v>
      </c>
      <c r="AB30" s="54">
        <f t="shared" si="2"/>
        <v>0.1406363636</v>
      </c>
    </row>
    <row r="31" ht="15.75" customHeight="1">
      <c r="A31" s="55">
        <f t="shared" si="3"/>
        <v>43465</v>
      </c>
      <c r="B31" s="49"/>
      <c r="C31" s="53">
        <f t="array" ref="C31">IFERROR(INDEX(Data!C$5:C$264, MATCH($A31, Data!$A$5:$A$264, 0)), 0)</f>
        <v>292.7884615</v>
      </c>
      <c r="D31" s="53">
        <f t="array" ref="D31">IFERROR(INDEX(Data!D$5:D$264, MATCH($A31, Data!$A$5:$A$264, 0)), 0)</f>
        <v>3937.5</v>
      </c>
      <c r="E31" s="53">
        <f t="array" ref="E31">IFERROR(INDEX(Data!E$5:E$264, MATCH($A31, Data!$A$5:$A$264, 0)), 0)</f>
        <v>766.2980769</v>
      </c>
      <c r="F31" s="53">
        <f t="array" ref="F31">IFERROR(INDEX(Data!F$5:F$264, MATCH($A31, Data!$A$5:$A$264, 0)), 0)</f>
        <v>1817.307692</v>
      </c>
      <c r="G31" s="53">
        <f t="array" ref="G31">IFERROR(INDEX(Data!G$5:G$264, MATCH($A31, Data!$A$5:$A$264, 0)), 0)</f>
        <v>317.5240385</v>
      </c>
      <c r="H31" s="53">
        <f t="array" ref="H31">IFERROR(INDEX(Data!H$5:H$264, MATCH($A31, Data!$A$5:$A$264, 0)), 0)</f>
        <v>105000</v>
      </c>
      <c r="I31" s="53">
        <f t="array" ref="I31">IFERROR(INDEX(Data!I$5:I$264, MATCH($A31, Data!$A$5:$A$264, 0)), 0)</f>
        <v>40950</v>
      </c>
      <c r="J31" s="53">
        <f t="array" ref="J31">IFERROR(INDEX(Data!J$5:J$264, MATCH($A31, Data!$A$5:$A$264, 0)), 0)</f>
        <v>421.8509615</v>
      </c>
      <c r="K31" s="53">
        <f t="array" ref="K31">IFERROR(INDEX(Data!K$5:K$264, MATCH($A31, Data!$A$5:$A$264, 0)), 0)</f>
        <v>407.3125</v>
      </c>
      <c r="L31" s="53">
        <f t="array" ref="L31">IFERROR(INDEX(Data!L$5:L$264, MATCH($A31, Data!$A$5:$A$264, 0)), 0)</f>
        <v>225.75</v>
      </c>
      <c r="M31" s="53">
        <f t="array" ref="M31">IFERROR(INDEX(Data!M$5:M$264, MATCH($A31, Data!$A$5:$A$264, 0)), 0)</f>
        <v>410.6105769</v>
      </c>
      <c r="N31" s="53">
        <f t="array" ref="N31">IFERROR(INDEX(Data!N$5:N$264, MATCH($A31, Data!$A$5:$A$264, 0)), 0)</f>
        <v>418.9903846</v>
      </c>
      <c r="O31" s="53">
        <f t="array" ref="O31">IFERROR(INDEX(Data!O$5:O$264, MATCH($A31, Data!$A$5:$A$264, 0)), 0)</f>
        <v>44625</v>
      </c>
      <c r="P31" s="53">
        <f t="array" ref="P31">IFERROR(INDEX(Data!P$5:P$264, MATCH($A31, Data!$A$5:$A$264, 0)), 0)</f>
        <v>54075</v>
      </c>
      <c r="Q31" s="53">
        <f t="array" ref="Q31">IFERROR(INDEX(Data!Q$5:Q$264, MATCH($A31, Data!$A$5:$A$264, 0)), 0)</f>
        <v>166600</v>
      </c>
      <c r="R31" s="53">
        <f t="array" ref="R31">IFERROR(INDEX(Data!R$5:R$264, MATCH($A31, Data!$A$5:$A$264, 0)), 0)</f>
        <v>25025</v>
      </c>
      <c r="S31" s="53">
        <f t="array" ref="S31">IFERROR(INDEX(Data!S$5:S$264, MATCH($A31, Data!$A$5:$A$264, 0)), 0)</f>
        <v>59850</v>
      </c>
      <c r="T31" s="53">
        <f t="array" ref="T31">IFERROR(INDEX(Data!T$5:T$264, MATCH($A31, Data!$A$5:$A$264, 0)), 0)</f>
        <v>2968.269231</v>
      </c>
      <c r="U31" s="53">
        <f t="array" ref="U31">IFERROR(INDEX(Data!U$5:U$264, MATCH($A31, Data!$A$5:$A$264, 0)), 0)</f>
        <v>2187.5</v>
      </c>
      <c r="V31" s="53">
        <f t="array" ref="V31">IFERROR(INDEX(Data!V$5:V$264, MATCH($A31, Data!$A$5:$A$264, 0)), 0)</f>
        <v>3015.384615</v>
      </c>
      <c r="W31" s="53">
        <f t="array" ref="W31">IFERROR(INDEX(Data!W$5:W$264, MATCH($A31, Data!$A$5:$A$264, 0)), 0)</f>
        <v>1817.307692</v>
      </c>
      <c r="X31" s="53">
        <f t="array" ref="X31">IFERROR(INDEX(Data!X$5:X$264, MATCH($A31, Data!$A$5:$A$264, 0)), 0)</f>
        <v>908.6538462</v>
      </c>
      <c r="Y31" s="53">
        <f t="array" ref="Y31">IFERROR(INDEX(Data!Y$5:Y$264, MATCH($A31, Data!$A$5:$A$264, 0)), 0)</f>
        <v>1951.923077</v>
      </c>
      <c r="Z31" s="53">
        <f t="array" ref="Z31">IFERROR(INDEX(Data!Z$5:Z$264, MATCH($A31, Data!$A$5:$A$264, 0)), 0)</f>
        <v>1802.163462</v>
      </c>
      <c r="AA31" s="54">
        <f t="shared" si="1"/>
        <v>0.1946153846</v>
      </c>
      <c r="AB31" s="54">
        <f t="shared" si="2"/>
        <v>0.1747222222</v>
      </c>
    </row>
    <row r="32" ht="15.75" customHeight="1">
      <c r="A32" s="55">
        <f t="shared" si="3"/>
        <v>43458</v>
      </c>
      <c r="B32" s="49"/>
      <c r="C32" s="53">
        <f t="array" ref="C32">IFERROR(INDEX(Data!C$5:C$264, MATCH($A32, Data!$A$5:$A$264, 0)), 0)</f>
        <v>389.5352446</v>
      </c>
      <c r="D32" s="53">
        <f t="array" ref="D32">IFERROR(INDEX(Data!D$5:D$264, MATCH($A32, Data!$A$5:$A$264, 0)), 0)</f>
        <v>3129.599401</v>
      </c>
      <c r="E32" s="53">
        <f t="array" ref="E32">IFERROR(INDEX(Data!E$5:E$264, MATCH($A32, Data!$A$5:$A$264, 0)), 0)</f>
        <v>666.2051491</v>
      </c>
      <c r="F32" s="53">
        <f t="array" ref="F32">IFERROR(INDEX(Data!F$5:F$264, MATCH($A32, Data!$A$5:$A$264, 0)), 0)</f>
        <v>1980.969834</v>
      </c>
      <c r="G32" s="53">
        <f t="array" ref="G32">IFERROR(INDEX(Data!G$5:G$264, MATCH($A32, Data!$A$5:$A$264, 0)), 0)</f>
        <v>268.845906</v>
      </c>
      <c r="H32" s="53">
        <f t="array" ref="H32">IFERROR(INDEX(Data!H$5:H$264, MATCH($A32, Data!$A$5:$A$264, 0)), 0)</f>
        <v>106992.3472</v>
      </c>
      <c r="I32" s="53">
        <f t="array" ref="I32">IFERROR(INDEX(Data!I$5:I$264, MATCH($A32, Data!$A$5:$A$264, 0)), 0)</f>
        <v>38087.89059</v>
      </c>
      <c r="J32" s="53">
        <f t="array" ref="J32">IFERROR(INDEX(Data!J$5:J$264, MATCH($A32, Data!$A$5:$A$264, 0)), 0)</f>
        <v>413.5066443</v>
      </c>
      <c r="K32" s="53">
        <f t="array" ref="K32">IFERROR(INDEX(Data!K$5:K$264, MATCH($A32, Data!$A$5:$A$264, 0)), 0)</f>
        <v>378.2820042</v>
      </c>
      <c r="L32" s="53">
        <f t="array" ref="L32">IFERROR(INDEX(Data!L$5:L$264, MATCH($A32, Data!$A$5:$A$264, 0)), 0)</f>
        <v>280.4653761</v>
      </c>
      <c r="M32" s="53">
        <f t="array" ref="M32">IFERROR(INDEX(Data!M$5:M$264, MATCH($A32, Data!$A$5:$A$264, 0)), 0)</f>
        <v>489.4160766</v>
      </c>
      <c r="N32" s="53">
        <f t="array" ref="N32">IFERROR(INDEX(Data!N$5:N$264, MATCH($A32, Data!$A$5:$A$264, 0)), 0)</f>
        <v>599.2849917</v>
      </c>
      <c r="O32" s="53">
        <f t="array" ref="O32">IFERROR(INDEX(Data!O$5:O$264, MATCH($A32, Data!$A$5:$A$264, 0)), 0)</f>
        <v>48908.31405</v>
      </c>
      <c r="P32" s="53">
        <f t="array" ref="P32">IFERROR(INDEX(Data!P$5:P$264, MATCH($A32, Data!$A$5:$A$264, 0)), 0)</f>
        <v>42589.18675</v>
      </c>
      <c r="Q32" s="53">
        <f t="array" ref="Q32">IFERROR(INDEX(Data!Q$5:Q$264, MATCH($A32, Data!$A$5:$A$264, 0)), 0)</f>
        <v>163431.676</v>
      </c>
      <c r="R32" s="53">
        <f t="array" ref="R32">IFERROR(INDEX(Data!R$5:R$264, MATCH($A32, Data!$A$5:$A$264, 0)), 0)</f>
        <v>20030.76791</v>
      </c>
      <c r="S32" s="53">
        <f t="array" ref="S32">IFERROR(INDEX(Data!S$5:S$264, MATCH($A32, Data!$A$5:$A$264, 0)), 0)</f>
        <v>50899.27196</v>
      </c>
      <c r="T32" s="53">
        <f t="array" ref="T32">IFERROR(INDEX(Data!T$5:T$264, MATCH($A32, Data!$A$5:$A$264, 0)), 0)</f>
        <v>3296.067455</v>
      </c>
      <c r="U32" s="53">
        <f t="array" ref="U32">IFERROR(INDEX(Data!U$5:U$264, MATCH($A32, Data!$A$5:$A$264, 0)), 0)</f>
        <v>2272.288927</v>
      </c>
      <c r="V32" s="53">
        <f t="array" ref="V32">IFERROR(INDEX(Data!V$5:V$264, MATCH($A32, Data!$A$5:$A$264, 0)), 0)</f>
        <v>3116.281957</v>
      </c>
      <c r="W32" s="53">
        <f t="array" ref="W32">IFERROR(INDEX(Data!W$5:W$264, MATCH($A32, Data!$A$5:$A$264, 0)), 0)</f>
        <v>1731.267754</v>
      </c>
      <c r="X32" s="53">
        <f t="array" ref="X32">IFERROR(INDEX(Data!X$5:X$264, MATCH($A32, Data!$A$5:$A$264, 0)), 0)</f>
        <v>1038.760652</v>
      </c>
      <c r="Y32" s="53">
        <f t="array" ref="Y32">IFERROR(INDEX(Data!Y$5:Y$264, MATCH($A32, Data!$A$5:$A$264, 0)), 0)</f>
        <v>1714.620949</v>
      </c>
      <c r="Z32" s="53">
        <f t="array" ref="Z32">IFERROR(INDEX(Data!Z$5:Z$264, MATCH($A32, Data!$A$5:$A$264, 0)), 0)</f>
        <v>1737.926476</v>
      </c>
      <c r="AA32" s="54">
        <f t="shared" si="1"/>
        <v>0.2128723404</v>
      </c>
      <c r="AB32" s="54">
        <f t="shared" si="2"/>
        <v>0.1357142857</v>
      </c>
    </row>
    <row r="33" ht="15.75" customHeight="1">
      <c r="A33" s="55">
        <f t="shared" si="3"/>
        <v>43451</v>
      </c>
      <c r="B33" s="49"/>
      <c r="C33" s="53">
        <f t="array" ref="C33">IFERROR(INDEX(Data!C$5:C$264, MATCH($A33, Data!$A$5:$A$264, 0)), 0)</f>
        <v>303.0225267</v>
      </c>
      <c r="D33" s="53">
        <f t="array" ref="D33">IFERROR(INDEX(Data!D$5:D$264, MATCH($A33, Data!$A$5:$A$264, 0)), 0)</f>
        <v>2667.915724</v>
      </c>
      <c r="E33" s="53">
        <f t="array" ref="E33">IFERROR(INDEX(Data!E$5:E$264, MATCH($A33, Data!$A$5:$A$264, 0)), 0)</f>
        <v>727.254064</v>
      </c>
      <c r="F33" s="53">
        <f t="array" ref="F33">IFERROR(INDEX(Data!F$5:F$264, MATCH($A33, Data!$A$5:$A$264, 0)), 0)</f>
        <v>1729.204636</v>
      </c>
      <c r="G33" s="53">
        <f t="array" ref="G33">IFERROR(INDEX(Data!G$5:G$264, MATCH($A33, Data!$A$5:$A$264, 0)), 0)</f>
        <v>305.1634467</v>
      </c>
      <c r="H33" s="53">
        <f t="array" ref="H33">IFERROR(INDEX(Data!H$5:H$264, MATCH($A33, Data!$A$5:$A$264, 0)), 0)</f>
        <v>94543.02833</v>
      </c>
      <c r="I33" s="53">
        <f t="array" ref="I33">IFERROR(INDEX(Data!I$5:I$264, MATCH($A33, Data!$A$5:$A$264, 0)), 0)</f>
        <v>31514.34278</v>
      </c>
      <c r="J33" s="53">
        <f t="array" ref="J33">IFERROR(INDEX(Data!J$5:J$264, MATCH($A33, Data!$A$5:$A$264, 0)), 0)</f>
        <v>325.7492162</v>
      </c>
      <c r="K33" s="53">
        <f t="array" ref="K33">IFERROR(INDEX(Data!K$5:K$264, MATCH($A33, Data!$A$5:$A$264, 0)), 0)</f>
        <v>414.9103009</v>
      </c>
      <c r="L33" s="53">
        <f t="array" ref="L33">IFERROR(INDEX(Data!L$5:L$264, MATCH($A33, Data!$A$5:$A$264, 0)), 0)</f>
        <v>208.0974265</v>
      </c>
      <c r="M33" s="53">
        <f t="array" ref="M33">IFERROR(INDEX(Data!M$5:M$264, MATCH($A33, Data!$A$5:$A$264, 0)), 0)</f>
        <v>537.4368009</v>
      </c>
      <c r="N33" s="53">
        <f t="array" ref="N33">IFERROR(INDEX(Data!N$5:N$264, MATCH($A33, Data!$A$5:$A$264, 0)), 0)</f>
        <v>484.1772981</v>
      </c>
      <c r="O33" s="53">
        <f t="array" ref="O33">IFERROR(INDEX(Data!O$5:O$264, MATCH($A33, Data!$A$5:$A$264, 0)), 0)</f>
        <v>41962.0325</v>
      </c>
      <c r="P33" s="53">
        <f t="array" ref="P33">IFERROR(INDEX(Data!P$5:P$264, MATCH($A33, Data!$A$5:$A$264, 0)), 0)</f>
        <v>59089.3927</v>
      </c>
      <c r="Q33" s="53">
        <f t="array" ref="Q33">IFERROR(INDEX(Data!Q$5:Q$264, MATCH($A33, Data!$A$5:$A$264, 0)), 0)</f>
        <v>128797.7487</v>
      </c>
      <c r="R33" s="53">
        <f t="array" ref="R33">IFERROR(INDEX(Data!R$5:R$264, MATCH($A33, Data!$A$5:$A$264, 0)), 0)</f>
        <v>18480.42166</v>
      </c>
      <c r="S33" s="53">
        <f t="array" ref="S33">IFERROR(INDEX(Data!S$5:S$264, MATCH($A33, Data!$A$5:$A$264, 0)), 0)</f>
        <v>47785.33497</v>
      </c>
      <c r="T33" s="53">
        <f t="array" ref="T33">IFERROR(INDEX(Data!T$5:T$264, MATCH($A33, Data!$A$5:$A$264, 0)), 0)</f>
        <v>3260.785885</v>
      </c>
      <c r="U33" s="53">
        <f t="array" ref="U33">IFERROR(INDEX(Data!U$5:U$264, MATCH($A33, Data!$A$5:$A$264, 0)), 0)</f>
        <v>2419.239629</v>
      </c>
      <c r="V33" s="53">
        <f t="array" ref="V33">IFERROR(INDEX(Data!V$5:V$264, MATCH($A33, Data!$A$5:$A$264, 0)), 0)</f>
        <v>2898.476342</v>
      </c>
      <c r="W33" s="53">
        <f t="array" ref="W33">IFERROR(INDEX(Data!W$5:W$264, MATCH($A33, Data!$A$5:$A$264, 0)), 0)</f>
        <v>1943.296639</v>
      </c>
      <c r="X33" s="53">
        <f t="array" ref="X33">IFERROR(INDEX(Data!X$5:X$264, MATCH($A33, Data!$A$5:$A$264, 0)), 0)</f>
        <v>790.4935479</v>
      </c>
      <c r="Y33" s="53">
        <f t="array" ref="Y33">IFERROR(INDEX(Data!Y$5:Y$264, MATCH($A33, Data!$A$5:$A$264, 0)), 0)</f>
        <v>1350.426478</v>
      </c>
      <c r="Z33" s="53">
        <f t="array" ref="Z33">IFERROR(INDEX(Data!Z$5:Z$264, MATCH($A33, Data!$A$5:$A$264, 0)), 0)</f>
        <v>1778.610483</v>
      </c>
      <c r="AA33" s="54">
        <f t="shared" si="1"/>
        <v>0.2725925926</v>
      </c>
      <c r="AB33" s="54">
        <f t="shared" si="2"/>
        <v>0.1764761905</v>
      </c>
    </row>
    <row r="34" ht="15.75" customHeight="1">
      <c r="A34" s="55">
        <f t="shared" si="3"/>
        <v>43444</v>
      </c>
      <c r="B34" s="49"/>
      <c r="C34" s="53">
        <f t="array" ref="C34">IFERROR(INDEX(Data!C$5:C$264, MATCH($A34, Data!$A$5:$A$264, 0)), 0)</f>
        <v>322.5881974</v>
      </c>
      <c r="D34" s="53">
        <f t="array" ref="D34">IFERROR(INDEX(Data!D$5:D$264, MATCH($A34, Data!$A$5:$A$264, 0)), 0)</f>
        <v>2834.865977</v>
      </c>
      <c r="E34" s="53">
        <f t="array" ref="E34">IFERROR(INDEX(Data!E$5:E$264, MATCH($A34, Data!$A$5:$A$264, 0)), 0)</f>
        <v>809.4031136</v>
      </c>
      <c r="F34" s="53">
        <f t="array" ref="F34">IFERROR(INDEX(Data!F$5:F$264, MATCH($A34, Data!$A$5:$A$264, 0)), 0)</f>
        <v>1368.555989</v>
      </c>
      <c r="G34" s="53">
        <f t="array" ref="G34">IFERROR(INDEX(Data!G$5:G$264, MATCH($A34, Data!$A$5:$A$264, 0)), 0)</f>
        <v>307.4363276</v>
      </c>
      <c r="H34" s="53">
        <f t="array" ref="H34">IFERROR(INDEX(Data!H$5:H$264, MATCH($A34, Data!$A$5:$A$264, 0)), 0)</f>
        <v>113863.8583</v>
      </c>
      <c r="I34" s="53">
        <f t="array" ref="I34">IFERROR(INDEX(Data!I$5:I$264, MATCH($A34, Data!$A$5:$A$264, 0)), 0)</f>
        <v>39987.90261</v>
      </c>
      <c r="J34" s="53">
        <f t="array" ref="J34">IFERROR(INDEX(Data!J$5:J$264, MATCH($A34, Data!$A$5:$A$264, 0)), 0)</f>
        <v>419.6905033</v>
      </c>
      <c r="K34" s="53">
        <f t="array" ref="K34">IFERROR(INDEX(Data!K$5:K$264, MATCH($A34, Data!$A$5:$A$264, 0)), 0)</f>
        <v>466.8079309</v>
      </c>
      <c r="L34" s="53">
        <f t="array" ref="L34">IFERROR(INDEX(Data!L$5:L$264, MATCH($A34, Data!$A$5:$A$264, 0)), 0)</f>
        <v>203.3283184</v>
      </c>
      <c r="M34" s="53">
        <f t="array" ref="M34">IFERROR(INDEX(Data!M$5:M$264, MATCH($A34, Data!$A$5:$A$264, 0)), 0)</f>
        <v>512.5242179</v>
      </c>
      <c r="N34" s="53">
        <f t="array" ref="N34">IFERROR(INDEX(Data!N$5:N$264, MATCH($A34, Data!$A$5:$A$264, 0)), 0)</f>
        <v>483.8822961</v>
      </c>
      <c r="O34" s="53">
        <f t="array" ref="O34">IFERROR(INDEX(Data!O$5:O$264, MATCH($A34, Data!$A$5:$A$264, 0)), 0)</f>
        <v>44901.67031</v>
      </c>
      <c r="P34" s="53">
        <f t="array" ref="P34">IFERROR(INDEX(Data!P$5:P$264, MATCH($A34, Data!$A$5:$A$264, 0)), 0)</f>
        <v>44732.23004</v>
      </c>
      <c r="Q34" s="53">
        <f t="array" ref="Q34">IFERROR(INDEX(Data!Q$5:Q$264, MATCH($A34, Data!$A$5:$A$264, 0)), 0)</f>
        <v>153173.9998</v>
      </c>
      <c r="R34" s="53">
        <f t="array" ref="R34">IFERROR(INDEX(Data!R$5:R$264, MATCH($A34, Data!$A$5:$A$264, 0)), 0)</f>
        <v>19604.2387</v>
      </c>
      <c r="S34" s="53">
        <f t="array" ref="S34">IFERROR(INDEX(Data!S$5:S$264, MATCH($A34, Data!$A$5:$A$264, 0)), 0)</f>
        <v>41682.30527</v>
      </c>
      <c r="T34" s="53">
        <f t="array" ref="T34">IFERROR(INDEX(Data!T$5:T$264, MATCH($A34, Data!$A$5:$A$264, 0)), 0)</f>
        <v>2463.40078</v>
      </c>
      <c r="U34" s="53">
        <f t="array" ref="U34">IFERROR(INDEX(Data!U$5:U$264, MATCH($A34, Data!$A$5:$A$264, 0)), 0)</f>
        <v>1906.202985</v>
      </c>
      <c r="V34" s="53">
        <f t="array" ref="V34">IFERROR(INDEX(Data!V$5:V$264, MATCH($A34, Data!$A$5:$A$264, 0)), 0)</f>
        <v>3128.127975</v>
      </c>
      <c r="W34" s="53">
        <f t="array" ref="W34">IFERROR(INDEX(Data!W$5:W$264, MATCH($A34, Data!$A$5:$A$264, 0)), 0)</f>
        <v>1759.571986</v>
      </c>
      <c r="X34" s="53">
        <f t="array" ref="X34">IFERROR(INDEX(Data!X$5:X$264, MATCH($A34, Data!$A$5:$A$264, 0)), 0)</f>
        <v>1104.620191</v>
      </c>
      <c r="Y34" s="53">
        <f t="array" ref="Y34">IFERROR(INDEX(Data!Y$5:Y$264, MATCH($A34, Data!$A$5:$A$264, 0)), 0)</f>
        <v>1401.140656</v>
      </c>
      <c r="Z34" s="53">
        <f t="array" ref="Z34">IFERROR(INDEX(Data!Z$5:Z$264, MATCH($A34, Data!$A$5:$A$264, 0)), 0)</f>
        <v>1173.047991</v>
      </c>
      <c r="AA34" s="54">
        <f t="shared" si="1"/>
        <v>0.2855172414</v>
      </c>
      <c r="AB34" s="54">
        <f t="shared" si="2"/>
        <v>0.2246428571</v>
      </c>
    </row>
    <row r="35" ht="15.75" customHeight="1">
      <c r="A35" s="55">
        <f t="shared" si="3"/>
        <v>43437</v>
      </c>
      <c r="B35" s="49"/>
      <c r="C35" s="53">
        <f t="array" ref="C35">IFERROR(INDEX(Data!C$5:C$264, MATCH($A35, Data!$A$5:$A$264, 0)), 0)</f>
        <v>357.8182187</v>
      </c>
      <c r="D35" s="53">
        <f t="array" ref="D35">IFERROR(INDEX(Data!D$5:D$264, MATCH($A35, Data!$A$5:$A$264, 0)), 0)</f>
        <v>3223.587556</v>
      </c>
      <c r="E35" s="53">
        <f t="array" ref="E35">IFERROR(INDEX(Data!E$5:E$264, MATCH($A35, Data!$A$5:$A$264, 0)), 0)</f>
        <v>726.596635</v>
      </c>
      <c r="F35" s="53">
        <f t="array" ref="F35">IFERROR(INDEX(Data!F$5:F$264, MATCH($A35, Data!$A$5:$A$264, 0)), 0)</f>
        <v>1772.973156</v>
      </c>
      <c r="G35" s="53">
        <f t="array" ref="G35">IFERROR(INDEX(Data!G$5:G$264, MATCH($A35, Data!$A$5:$A$264, 0)), 0)</f>
        <v>304.1454859</v>
      </c>
      <c r="H35" s="53">
        <f t="array" ref="H35">IFERROR(INDEX(Data!H$5:H$264, MATCH($A35, Data!$A$5:$A$264, 0)), 0)</f>
        <v>117673.8401</v>
      </c>
      <c r="I35" s="53">
        <f t="array" ref="I35">IFERROR(INDEX(Data!I$5:I$264, MATCH($A35, Data!$A$5:$A$264, 0)), 0)</f>
        <v>31849.04505</v>
      </c>
      <c r="J35" s="53">
        <f t="array" ref="J35">IFERROR(INDEX(Data!J$5:J$264, MATCH($A35, Data!$A$5:$A$264, 0)), 0)</f>
        <v>367.0054432</v>
      </c>
      <c r="K35" s="53">
        <f t="array" ref="K35">IFERROR(INDEX(Data!K$5:K$264, MATCH($A35, Data!$A$5:$A$264, 0)), 0)</f>
        <v>429.9621082</v>
      </c>
      <c r="L35" s="53">
        <f t="array" ref="L35">IFERROR(INDEX(Data!L$5:L$264, MATCH($A35, Data!$A$5:$A$264, 0)), 0)</f>
        <v>274.069414</v>
      </c>
      <c r="M35" s="53">
        <f t="array" ref="M35">IFERROR(INDEX(Data!M$5:M$264, MATCH($A35, Data!$A$5:$A$264, 0)), 0)</f>
        <v>464.3900233</v>
      </c>
      <c r="N35" s="53">
        <f t="array" ref="N35">IFERROR(INDEX(Data!N$5:N$264, MATCH($A35, Data!$A$5:$A$264, 0)), 0)</f>
        <v>488.3735147</v>
      </c>
      <c r="O35" s="53">
        <f t="array" ref="O35">IFERROR(INDEX(Data!O$5:O$264, MATCH($A35, Data!$A$5:$A$264, 0)), 0)</f>
        <v>37715.9744</v>
      </c>
      <c r="P35" s="53">
        <f t="array" ref="P35">IFERROR(INDEX(Data!P$5:P$264, MATCH($A35, Data!$A$5:$A$264, 0)), 0)</f>
        <v>48276.44723</v>
      </c>
      <c r="Q35" s="53">
        <f t="array" ref="Q35">IFERROR(INDEX(Data!Q$5:Q$264, MATCH($A35, Data!$A$5:$A$264, 0)), 0)</f>
        <v>122032.1305</v>
      </c>
      <c r="R35" s="53">
        <f t="array" ref="R35">IFERROR(INDEX(Data!R$5:R$264, MATCH($A35, Data!$A$5:$A$264, 0)), 0)</f>
        <v>23098.93899</v>
      </c>
      <c r="S35" s="53">
        <f t="array" ref="S35">IFERROR(INDEX(Data!S$5:S$264, MATCH($A35, Data!$A$5:$A$264, 0)), 0)</f>
        <v>50287.96587</v>
      </c>
      <c r="T35" s="53">
        <f t="array" ref="T35">IFERROR(INDEX(Data!T$5:T$264, MATCH($A35, Data!$A$5:$A$264, 0)), 0)</f>
        <v>2698.142784</v>
      </c>
      <c r="U35" s="53">
        <f t="array" ref="U35">IFERROR(INDEX(Data!U$5:U$264, MATCH($A35, Data!$A$5:$A$264, 0)), 0)</f>
        <v>2137.238549</v>
      </c>
      <c r="V35" s="53">
        <f t="array" ref="V35">IFERROR(INDEX(Data!V$5:V$264, MATCH($A35, Data!$A$5:$A$264, 0)), 0)</f>
        <v>3017.277952</v>
      </c>
      <c r="W35" s="53">
        <f t="array" ref="W35">IFERROR(INDEX(Data!W$5:W$264, MATCH($A35, Data!$A$5:$A$264, 0)), 0)</f>
        <v>1772.973156</v>
      </c>
      <c r="X35" s="53">
        <f t="array" ref="X35">IFERROR(INDEX(Data!X$5:X$264, MATCH($A35, Data!$A$5:$A$264, 0)), 0)</f>
        <v>831.6855893</v>
      </c>
      <c r="Y35" s="53">
        <f t="array" ref="Y35">IFERROR(INDEX(Data!Y$5:Y$264, MATCH($A35, Data!$A$5:$A$264, 0)), 0)</f>
        <v>1305.55296</v>
      </c>
      <c r="Z35" s="53">
        <f t="array" ref="Z35">IFERROR(INDEX(Data!Z$5:Z$264, MATCH($A35, Data!$A$5:$A$264, 0)), 0)</f>
        <v>1174.997664</v>
      </c>
      <c r="AA35" s="54">
        <f t="shared" si="1"/>
        <v>0.2254</v>
      </c>
      <c r="AB35" s="54">
        <f t="shared" si="2"/>
        <v>0.1715454545</v>
      </c>
    </row>
    <row r="36" ht="15.75" customHeight="1">
      <c r="A36" s="55">
        <f t="shared" si="3"/>
        <v>43430</v>
      </c>
      <c r="B36" s="49"/>
      <c r="C36" s="53">
        <f t="array" ref="C36">IFERROR(INDEX(Data!C$5:C$264, MATCH($A36, Data!$A$5:$A$264, 0)), 0)</f>
        <v>293.3955275</v>
      </c>
      <c r="D36" s="53">
        <f t="array" ref="D36">IFERROR(INDEX(Data!D$5:D$264, MATCH($A36, Data!$A$5:$A$264, 0)), 0)</f>
        <v>3763.116549</v>
      </c>
      <c r="E36" s="53">
        <f t="array" ref="E36">IFERROR(INDEX(Data!E$5:E$264, MATCH($A36, Data!$A$5:$A$264, 0)), 0)</f>
        <v>630.8003842</v>
      </c>
      <c r="F36" s="53">
        <f t="array" ref="F36">IFERROR(INDEX(Data!F$5:F$264, MATCH($A36, Data!$A$5:$A$264, 0)), 0)</f>
        <v>1307.523547</v>
      </c>
      <c r="G36" s="53">
        <f t="array" ref="G36">IFERROR(INDEX(Data!G$5:G$264, MATCH($A36, Data!$A$5:$A$264, 0)), 0)</f>
        <v>319.8649066</v>
      </c>
      <c r="H36" s="53">
        <f t="array" ref="H36">IFERROR(INDEX(Data!H$5:H$264, MATCH($A36, Data!$A$5:$A$264, 0)), 0)</f>
        <v>83579.45637</v>
      </c>
      <c r="I36" s="53">
        <f t="array" ref="I36">IFERROR(INDEX(Data!I$5:I$264, MATCH($A36, Data!$A$5:$A$264, 0)), 0)</f>
        <v>31508.12839</v>
      </c>
      <c r="J36" s="53">
        <f t="array" ref="J36">IFERROR(INDEX(Data!J$5:J$264, MATCH($A36, Data!$A$5:$A$264, 0)), 0)</f>
        <v>322.7350803</v>
      </c>
      <c r="K36" s="53">
        <f t="array" ref="K36">IFERROR(INDEX(Data!K$5:K$264, MATCH($A36, Data!$A$5:$A$264, 0)), 0)</f>
        <v>366.2819926</v>
      </c>
      <c r="L36" s="53">
        <f t="array" ref="L36">IFERROR(INDEX(Data!L$5:L$264, MATCH($A36, Data!$A$5:$A$264, 0)), 0)</f>
        <v>296.0105746</v>
      </c>
      <c r="M36" s="53">
        <f t="array" ref="M36">IFERROR(INDEX(Data!M$5:M$264, MATCH($A36, Data!$A$5:$A$264, 0)), 0)</f>
        <v>459.4191271</v>
      </c>
      <c r="N36" s="53">
        <f t="array" ref="N36">IFERROR(INDEX(Data!N$5:N$264, MATCH($A36, Data!$A$5:$A$264, 0)), 0)</f>
        <v>449.6605368</v>
      </c>
      <c r="O36" s="53">
        <f t="array" ref="O36">IFERROR(INDEX(Data!O$5:O$264, MATCH($A36, Data!$A$5:$A$264, 0)), 0)</f>
        <v>47262.19259</v>
      </c>
      <c r="P36" s="53">
        <f t="array" ref="P36">IFERROR(INDEX(Data!P$5:P$264, MATCH($A36, Data!$A$5:$A$264, 0)), 0)</f>
        <v>52237.16023</v>
      </c>
      <c r="Q36" s="53">
        <f t="array" ref="Q36">IFERROR(INDEX(Data!Q$5:Q$264, MATCH($A36, Data!$A$5:$A$264, 0)), 0)</f>
        <v>106132.643</v>
      </c>
      <c r="R36" s="53">
        <f t="array" ref="R36">IFERROR(INDEX(Data!R$5:R$264, MATCH($A36, Data!$A$5:$A$264, 0)), 0)</f>
        <v>23282.84856</v>
      </c>
      <c r="S36" s="53">
        <f t="array" ref="S36">IFERROR(INDEX(Data!S$5:S$264, MATCH($A36, Data!$A$5:$A$264, 0)), 0)</f>
        <v>58207.1214</v>
      </c>
      <c r="T36" s="53">
        <f t="array" ref="T36">IFERROR(INDEX(Data!T$5:T$264, MATCH($A36, Data!$A$5:$A$264, 0)), 0)</f>
        <v>2841.471903</v>
      </c>
      <c r="U36" s="53">
        <f t="array" ref="U36">IFERROR(INDEX(Data!U$5:U$264, MATCH($A36, Data!$A$5:$A$264, 0)), 0)</f>
        <v>1844.883833</v>
      </c>
      <c r="V36" s="53">
        <f t="array" ref="V36">IFERROR(INDEX(Data!V$5:V$264, MATCH($A36, Data!$A$5:$A$264, 0)), 0)</f>
        <v>2882.929966</v>
      </c>
      <c r="W36" s="53">
        <f t="array" ref="W36">IFERROR(INDEX(Data!W$5:W$264, MATCH($A36, Data!$A$5:$A$264, 0)), 0)</f>
        <v>1578.595501</v>
      </c>
      <c r="X36" s="53">
        <f t="array" ref="X36">IFERROR(INDEX(Data!X$5:X$264, MATCH($A36, Data!$A$5:$A$264, 0)), 0)</f>
        <v>937.5900554</v>
      </c>
      <c r="Y36" s="53">
        <f t="array" ref="Y36">IFERROR(INDEX(Data!Y$5:Y$264, MATCH($A36, Data!$A$5:$A$264, 0)), 0)</f>
        <v>1594.540911</v>
      </c>
      <c r="Z36" s="53">
        <f t="array" ref="Z36">IFERROR(INDEX(Data!Z$5:Z$264, MATCH($A36, Data!$A$5:$A$264, 0)), 0)</f>
        <v>1435.086819</v>
      </c>
      <c r="AA36" s="54">
        <f t="shared" si="1"/>
        <v>0.1676271186</v>
      </c>
      <c r="AB36" s="54">
        <f t="shared" si="2"/>
        <v>0.2446341463</v>
      </c>
    </row>
    <row r="37" ht="15.75" customHeight="1">
      <c r="A37" s="55">
        <f t="shared" si="3"/>
        <v>43423</v>
      </c>
      <c r="B37" s="49"/>
      <c r="C37" s="53">
        <f t="array" ref="C37">IFERROR(INDEX(Data!C$5:C$264, MATCH($A37, Data!$A$5:$A$264, 0)), 0)</f>
        <v>334.4242167</v>
      </c>
      <c r="D37" s="53">
        <f t="array" ref="D37">IFERROR(INDEX(Data!D$5:D$264, MATCH($A37, Data!$A$5:$A$264, 0)), 0)</f>
        <v>3186.494895</v>
      </c>
      <c r="E37" s="53">
        <f t="array" ref="E37">IFERROR(INDEX(Data!E$5:E$264, MATCH($A37, Data!$A$5:$A$264, 0)), 0)</f>
        <v>660.3300807</v>
      </c>
      <c r="F37" s="53">
        <f t="array" ref="F37">IFERROR(INDEX(Data!F$5:F$264, MATCH($A37, Data!$A$5:$A$264, 0)), 0)</f>
        <v>1419.725448</v>
      </c>
      <c r="G37" s="53">
        <f t="array" ref="G37">IFERROR(INDEX(Data!G$5:G$264, MATCH($A37, Data!$A$5:$A$264, 0)), 0)</f>
        <v>249.3984371</v>
      </c>
      <c r="H37" s="53">
        <f t="array" ref="H37">IFERROR(INDEX(Data!H$5:H$264, MATCH($A37, Data!$A$5:$A$264, 0)), 0)</f>
        <v>114183.7854</v>
      </c>
      <c r="I37" s="53">
        <f t="array" ref="I37">IFERROR(INDEX(Data!I$5:I$264, MATCH($A37, Data!$A$5:$A$264, 0)), 0)</f>
        <v>31170.86095</v>
      </c>
      <c r="J37" s="53">
        <f t="array" ref="J37">IFERROR(INDEX(Data!J$5:J$264, MATCH($A37, Data!$A$5:$A$264, 0)), 0)</f>
        <v>362.8187257</v>
      </c>
      <c r="K37" s="53">
        <f t="array" ref="K37">IFERROR(INDEX(Data!K$5:K$264, MATCH($A37, Data!$A$5:$A$264, 0)), 0)</f>
        <v>385.7394043</v>
      </c>
      <c r="L37" s="53">
        <f t="array" ref="L37">IFERROR(INDEX(Data!L$5:L$264, MATCH($A37, Data!$A$5:$A$264, 0)), 0)</f>
        <v>236.2423146</v>
      </c>
      <c r="M37" s="53">
        <f t="array" ref="M37">IFERROR(INDEX(Data!M$5:M$264, MATCH($A37, Data!$A$5:$A$264, 0)), 0)</f>
        <v>426.6748214</v>
      </c>
      <c r="N37" s="53">
        <f t="array" ref="N37">IFERROR(INDEX(Data!N$5:N$264, MATCH($A37, Data!$A$5:$A$264, 0)), 0)</f>
        <v>530.030834</v>
      </c>
      <c r="O37" s="53">
        <f t="array" ref="O37">IFERROR(INDEX(Data!O$5:O$264, MATCH($A37, Data!$A$5:$A$264, 0)), 0)</f>
        <v>39373.7191</v>
      </c>
      <c r="P37" s="53">
        <f t="array" ref="P37">IFERROR(INDEX(Data!P$5:P$264, MATCH($A37, Data!$A$5:$A$264, 0)), 0)</f>
        <v>54138.86376</v>
      </c>
      <c r="Q37" s="53">
        <f t="array" ref="Q37">IFERROR(INDEX(Data!Q$5:Q$264, MATCH($A37, Data!$A$5:$A$264, 0)), 0)</f>
        <v>119433.6146</v>
      </c>
      <c r="R37" s="53">
        <f t="array" ref="R37">IFERROR(INDEX(Data!R$5:R$264, MATCH($A37, Data!$A$5:$A$264, 0)), 0)</f>
        <v>23886.72292</v>
      </c>
      <c r="S37" s="53">
        <f t="array" ref="S37">IFERROR(INDEX(Data!S$5:S$264, MATCH($A37, Data!$A$5:$A$264, 0)), 0)</f>
        <v>52662.3493</v>
      </c>
      <c r="T37" s="53">
        <f t="array" ref="T37">IFERROR(INDEX(Data!T$5:T$264, MATCH($A37, Data!$A$5:$A$264, 0)), 0)</f>
        <v>3066.606968</v>
      </c>
      <c r="U37" s="53">
        <f t="array" ref="U37">IFERROR(INDEX(Data!U$5:U$264, MATCH($A37, Data!$A$5:$A$264, 0)), 0)</f>
        <v>2112.235973</v>
      </c>
      <c r="V37" s="53">
        <f t="array" ref="V37">IFERROR(INDEX(Data!V$5:V$264, MATCH($A37, Data!$A$5:$A$264, 0)), 0)</f>
        <v>2852.070678</v>
      </c>
      <c r="W37" s="53">
        <f t="array" ref="W37">IFERROR(INDEX(Data!W$5:W$264, MATCH($A37, Data!$A$5:$A$264, 0)), 0)</f>
        <v>1467.04963</v>
      </c>
      <c r="X37" s="53">
        <f t="array" ref="X37">IFERROR(INDEX(Data!X$5:X$264, MATCH($A37, Data!$A$5:$A$264, 0)), 0)</f>
        <v>899.1594506</v>
      </c>
      <c r="Y37" s="53">
        <f t="array" ref="Y37">IFERROR(INDEX(Data!Y$5:Y$264, MATCH($A37, Data!$A$5:$A$264, 0)), 0)</f>
        <v>1877.192537</v>
      </c>
      <c r="Z37" s="53">
        <f t="array" ref="Z37">IFERROR(INDEX(Data!Z$5:Z$264, MATCH($A37, Data!$A$5:$A$264, 0)), 0)</f>
        <v>1519.10623</v>
      </c>
      <c r="AA37" s="54">
        <f t="shared" si="1"/>
        <v>0.2072277228</v>
      </c>
      <c r="AB37" s="54">
        <f t="shared" si="2"/>
        <v>0.1756666667</v>
      </c>
    </row>
    <row r="38" ht="15.75" customHeight="1">
      <c r="A38" s="55">
        <f t="shared" si="3"/>
        <v>43416</v>
      </c>
      <c r="B38" s="49"/>
      <c r="C38" s="53">
        <f t="array" ref="C38">IFERROR(INDEX(Data!C$5:C$264, MATCH($A38, Data!$A$5:$A$264, 0)), 0)</f>
        <v>327.7233184</v>
      </c>
      <c r="D38" s="53">
        <f t="array" ref="D38">IFERROR(INDEX(Data!D$5:D$264, MATCH($A38, Data!$A$5:$A$264, 0)), 0)</f>
        <v>2684.210037</v>
      </c>
      <c r="E38" s="53">
        <f t="array" ref="E38">IFERROR(INDEX(Data!E$5:E$264, MATCH($A38, Data!$A$5:$A$264, 0)), 0)</f>
        <v>588.6535034</v>
      </c>
      <c r="F38" s="53">
        <f t="array" ref="F38">IFERROR(INDEX(Data!F$5:F$264, MATCH($A38, Data!$A$5:$A$264, 0)), 0)</f>
        <v>1295.287401</v>
      </c>
      <c r="G38" s="53">
        <f t="array" ref="G38">IFERROR(INDEX(Data!G$5:G$264, MATCH($A38, Data!$A$5:$A$264, 0)), 0)</f>
        <v>236.116848</v>
      </c>
      <c r="H38" s="53">
        <f t="array" ref="H38">IFERROR(INDEX(Data!H$5:H$264, MATCH($A38, Data!$A$5:$A$264, 0)), 0)</f>
        <v>109066.3204</v>
      </c>
      <c r="I38" s="53">
        <f t="array" ref="I38">IFERROR(INDEX(Data!I$5:I$264, MATCH($A38, Data!$A$5:$A$264, 0)), 0)</f>
        <v>33109.41868</v>
      </c>
      <c r="J38" s="53">
        <f t="array" ref="J38">IFERROR(INDEX(Data!J$5:J$264, MATCH($A38, Data!$A$5:$A$264, 0)), 0)</f>
        <v>319.4522061</v>
      </c>
      <c r="K38" s="53">
        <f t="array" ref="K38">IFERROR(INDEX(Data!K$5:K$264, MATCH($A38, Data!$A$5:$A$264, 0)), 0)</f>
        <v>458.7034047</v>
      </c>
      <c r="L38" s="53">
        <f t="array" ref="L38">IFERROR(INDEX(Data!L$5:L$264, MATCH($A38, Data!$A$5:$A$264, 0)), 0)</f>
        <v>284.8383813</v>
      </c>
      <c r="M38" s="53">
        <f t="array" ref="M38">IFERROR(INDEX(Data!M$5:M$264, MATCH($A38, Data!$A$5:$A$264, 0)), 0)</f>
        <v>509.2820368</v>
      </c>
      <c r="N38" s="53">
        <f t="array" ref="N38">IFERROR(INDEX(Data!N$5:N$264, MATCH($A38, Data!$A$5:$A$264, 0)), 0)</f>
        <v>486.9032159</v>
      </c>
      <c r="O38" s="53">
        <f t="array" ref="O38">IFERROR(INDEX(Data!O$5:O$264, MATCH($A38, Data!$A$5:$A$264, 0)), 0)</f>
        <v>42198.27871</v>
      </c>
      <c r="P38" s="53">
        <f t="array" ref="P38">IFERROR(INDEX(Data!P$5:P$264, MATCH($A38, Data!$A$5:$A$264, 0)), 0)</f>
        <v>42360.57979</v>
      </c>
      <c r="Q38" s="53">
        <f t="array" ref="Q38">IFERROR(INDEX(Data!Q$5:Q$264, MATCH($A38, Data!$A$5:$A$264, 0)), 0)</f>
        <v>155809.0291</v>
      </c>
      <c r="R38" s="53">
        <f t="array" ref="R38">IFERROR(INDEX(Data!R$5:R$264, MATCH($A38, Data!$A$5:$A$264, 0)), 0)</f>
        <v>17512.28567</v>
      </c>
      <c r="S38" s="53">
        <f t="array" ref="S38">IFERROR(INDEX(Data!S$5:S$264, MATCH($A38, Data!$A$5:$A$264, 0)), 0)</f>
        <v>45768.9023</v>
      </c>
      <c r="T38" s="53">
        <f t="array" ref="T38">IFERROR(INDEX(Data!T$5:T$264, MATCH($A38, Data!$A$5:$A$264, 0)), 0)</f>
        <v>3286.596707</v>
      </c>
      <c r="U38" s="53">
        <f t="array" ref="U38">IFERROR(INDEX(Data!U$5:U$264, MATCH($A38, Data!$A$5:$A$264, 0)), 0)</f>
        <v>2109.913936</v>
      </c>
      <c r="V38" s="53">
        <f t="array" ref="V38">IFERROR(INDEX(Data!V$5:V$264, MATCH($A38, Data!$A$5:$A$264, 0)), 0)</f>
        <v>2946.388691</v>
      </c>
      <c r="W38" s="53">
        <f t="array" ref="W38">IFERROR(INDEX(Data!W$5:W$264, MATCH($A38, Data!$A$5:$A$264, 0)), 0)</f>
        <v>1857.098804</v>
      </c>
      <c r="X38" s="53">
        <f t="array" ref="X38">IFERROR(INDEX(Data!X$5:X$264, MATCH($A38, Data!$A$5:$A$264, 0)), 0)</f>
        <v>767.8089174</v>
      </c>
      <c r="Y38" s="53">
        <f t="array" ref="Y38">IFERROR(INDEX(Data!Y$5:Y$264, MATCH($A38, Data!$A$5:$A$264, 0)), 0)</f>
        <v>1716.645954</v>
      </c>
      <c r="Z38" s="53">
        <f t="array" ref="Z38">IFERROR(INDEX(Data!Z$5:Z$264, MATCH($A38, Data!$A$5:$A$264, 0)), 0)</f>
        <v>1250.030372</v>
      </c>
      <c r="AA38" s="54">
        <f t="shared" si="1"/>
        <v>0.2193023256</v>
      </c>
      <c r="AB38" s="54">
        <f t="shared" si="2"/>
        <v>0.1822891566</v>
      </c>
    </row>
    <row r="39" ht="15.75" customHeight="1">
      <c r="A39" s="55">
        <f t="shared" si="3"/>
        <v>43409</v>
      </c>
      <c r="B39" s="49"/>
      <c r="C39" s="53">
        <f t="array" ref="C39">IFERROR(INDEX(Data!C$5:C$264, MATCH($A39, Data!$A$5:$A$264, 0)), 0)</f>
        <v>287.1621423</v>
      </c>
      <c r="D39" s="53">
        <f t="array" ref="D39">IFERROR(INDEX(Data!D$5:D$264, MATCH($A39, Data!$A$5:$A$264, 0)), 0)</f>
        <v>3273.030869</v>
      </c>
      <c r="E39" s="53">
        <f t="array" ref="E39">IFERROR(INDEX(Data!E$5:E$264, MATCH($A39, Data!$A$5:$A$264, 0)), 0)</f>
        <v>731.4915216</v>
      </c>
      <c r="F39" s="53">
        <f t="array" ref="F39">IFERROR(INDEX(Data!F$5:F$264, MATCH($A39, Data!$A$5:$A$264, 0)), 0)</f>
        <v>1806.342508</v>
      </c>
      <c r="G39" s="53">
        <f t="array" ref="G39">IFERROR(INDEX(Data!G$5:G$264, MATCH($A39, Data!$A$5:$A$264, 0)), 0)</f>
        <v>280.8322241</v>
      </c>
      <c r="H39" s="53">
        <f t="array" ref="H39">IFERROR(INDEX(Data!H$5:H$264, MATCH($A39, Data!$A$5:$A$264, 0)), 0)</f>
        <v>93448.11907</v>
      </c>
      <c r="I39" s="53">
        <f t="array" ref="I39">IFERROR(INDEX(Data!I$5:I$264, MATCH($A39, Data!$A$5:$A$264, 0)), 0)</f>
        <v>37571.92416</v>
      </c>
      <c r="J39" s="53">
        <f t="array" ref="J39">IFERROR(INDEX(Data!J$5:J$264, MATCH($A39, Data!$A$5:$A$264, 0)), 0)</f>
        <v>308.9308853</v>
      </c>
      <c r="K39" s="53">
        <f t="array" ref="K39">IFERROR(INDEX(Data!K$5:K$264, MATCH($A39, Data!$A$5:$A$264, 0)), 0)</f>
        <v>427.0996507</v>
      </c>
      <c r="L39" s="53">
        <f t="array" ref="L39">IFERROR(INDEX(Data!L$5:L$264, MATCH($A39, Data!$A$5:$A$264, 0)), 0)</f>
        <v>195.0849908</v>
      </c>
      <c r="M39" s="53">
        <f t="array" ref="M39">IFERROR(INDEX(Data!M$5:M$264, MATCH($A39, Data!$A$5:$A$264, 0)), 0)</f>
        <v>449.3624362</v>
      </c>
      <c r="N39" s="53">
        <f t="array" ref="N39">IFERROR(INDEX(Data!N$5:N$264, MATCH($A39, Data!$A$5:$A$264, 0)), 0)</f>
        <v>486.3229829</v>
      </c>
      <c r="O39" s="53">
        <f t="array" ref="O39">IFERROR(INDEX(Data!O$5:O$264, MATCH($A39, Data!$A$5:$A$264, 0)), 0)</f>
        <v>44155.03908</v>
      </c>
      <c r="P39" s="53">
        <f t="array" ref="P39">IFERROR(INDEX(Data!P$5:P$264, MATCH($A39, Data!$A$5:$A$264, 0)), 0)</f>
        <v>52022.66423</v>
      </c>
      <c r="Q39" s="53">
        <f t="array" ref="Q39">IFERROR(INDEX(Data!Q$5:Q$264, MATCH($A39, Data!$A$5:$A$264, 0)), 0)</f>
        <v>115605.9205</v>
      </c>
      <c r="R39" s="53">
        <f t="array" ref="R39">IFERROR(INDEX(Data!R$5:R$264, MATCH($A39, Data!$A$5:$A$264, 0)), 0)</f>
        <v>21290.75703</v>
      </c>
      <c r="S39" s="53">
        <f t="array" ref="S39">IFERROR(INDEX(Data!S$5:S$264, MATCH($A39, Data!$A$5:$A$264, 0)), 0)</f>
        <v>44315.60286</v>
      </c>
      <c r="T39" s="53">
        <f t="array" ref="T39">IFERROR(INDEX(Data!T$5:T$264, MATCH($A39, Data!$A$5:$A$264, 0)), 0)</f>
        <v>2695.618819</v>
      </c>
      <c r="U39" s="53">
        <f t="array" ref="U39">IFERROR(INDEX(Data!U$5:U$264, MATCH($A39, Data!$A$5:$A$264, 0)), 0)</f>
        <v>2328.174788</v>
      </c>
      <c r="V39" s="53">
        <f t="array" ref="V39">IFERROR(INDEX(Data!V$5:V$264, MATCH($A39, Data!$A$5:$A$264, 0)), 0)</f>
        <v>2643.126815</v>
      </c>
      <c r="W39" s="53">
        <f t="array" ref="W39">IFERROR(INDEX(Data!W$5:W$264, MATCH($A39, Data!$A$5:$A$264, 0)), 0)</f>
        <v>1636.515434</v>
      </c>
      <c r="X39" s="53">
        <f t="array" ref="X39">IFERROR(INDEX(Data!X$5:X$264, MATCH($A39, Data!$A$5:$A$264, 0)), 0)</f>
        <v>1083.805505</v>
      </c>
      <c r="Y39" s="53">
        <f t="array" ref="Y39">IFERROR(INDEX(Data!Y$5:Y$264, MATCH($A39, Data!$A$5:$A$264, 0)), 0)</f>
        <v>1837.220158</v>
      </c>
      <c r="Z39" s="53">
        <f t="array" ref="Z39">IFERROR(INDEX(Data!Z$5:Z$264, MATCH($A39, Data!$A$5:$A$264, 0)), 0)</f>
        <v>1333.914467</v>
      </c>
      <c r="AA39" s="54">
        <f t="shared" si="1"/>
        <v>0.223490566</v>
      </c>
      <c r="AB39" s="54">
        <f t="shared" si="2"/>
        <v>0.1554700855</v>
      </c>
    </row>
    <row r="40" ht="15.75" customHeight="1">
      <c r="A40" s="55">
        <f t="shared" si="3"/>
        <v>43402</v>
      </c>
      <c r="B40" s="49"/>
      <c r="C40" s="53">
        <f t="array" ref="C40">IFERROR(INDEX(Data!C$5:C$264, MATCH($A40, Data!$A$5:$A$264, 0)), 0)</f>
        <v>244.377048</v>
      </c>
      <c r="D40" s="53">
        <f t="array" ref="D40">IFERROR(INDEX(Data!D$5:D$264, MATCH($A40, Data!$A$5:$A$264, 0)), 0)</f>
        <v>2963.071707</v>
      </c>
      <c r="E40" s="53">
        <f t="array" ref="E40">IFERROR(INDEX(Data!E$5:E$264, MATCH($A40, Data!$A$5:$A$264, 0)), 0)</f>
        <v>576.1188907</v>
      </c>
      <c r="F40" s="53">
        <f t="array" ref="F40">IFERROR(INDEX(Data!F$5:F$264, MATCH($A40, Data!$A$5:$A$264, 0)), 0)</f>
        <v>1787.007164</v>
      </c>
      <c r="G40" s="53">
        <f t="array" ref="G40">IFERROR(INDEX(Data!G$5:G$264, MATCH($A40, Data!$A$5:$A$264, 0)), 0)</f>
        <v>277.8261565</v>
      </c>
      <c r="H40" s="53">
        <f t="array" ref="H40">IFERROR(INDEX(Data!H$5:H$264, MATCH($A40, Data!$A$5:$A$264, 0)), 0)</f>
        <v>103884.6831</v>
      </c>
      <c r="I40" s="53">
        <f t="array" ref="I40">IFERROR(INDEX(Data!I$5:I$264, MATCH($A40, Data!$A$5:$A$264, 0)), 0)</f>
        <v>34628.2277</v>
      </c>
      <c r="J40" s="53">
        <f t="array" ref="J40">IFERROR(INDEX(Data!J$5:J$264, MATCH($A40, Data!$A$5:$A$264, 0)), 0)</f>
        <v>291.5723654</v>
      </c>
      <c r="K40" s="53">
        <f t="array" ref="K40">IFERROR(INDEX(Data!K$5:K$264, MATCH($A40, Data!$A$5:$A$264, 0)), 0)</f>
        <v>354.6216438</v>
      </c>
      <c r="L40" s="53">
        <f t="array" ref="L40">IFERROR(INDEX(Data!L$5:L$264, MATCH($A40, Data!$A$5:$A$264, 0)), 0)</f>
        <v>276.3904413</v>
      </c>
      <c r="M40" s="53">
        <f t="array" ref="M40">IFERROR(INDEX(Data!M$5:M$264, MATCH($A40, Data!$A$5:$A$264, 0)), 0)</f>
        <v>534.3609626</v>
      </c>
      <c r="N40" s="53">
        <f t="array" ref="N40">IFERROR(INDEX(Data!N$5:N$264, MATCH($A40, Data!$A$5:$A$264, 0)), 0)</f>
        <v>407.8041989</v>
      </c>
      <c r="O40" s="53">
        <f t="array" ref="O40">IFERROR(INDEX(Data!O$5:O$264, MATCH($A40, Data!$A$5:$A$264, 0)), 0)</f>
        <v>38519.93219</v>
      </c>
      <c r="P40" s="53">
        <f t="array" ref="P40">IFERROR(INDEX(Data!P$5:P$264, MATCH($A40, Data!$A$5:$A$264, 0)), 0)</f>
        <v>44794.3129</v>
      </c>
      <c r="Q40" s="53">
        <f t="array" ref="Q40">IFERROR(INDEX(Data!Q$5:Q$264, MATCH($A40, Data!$A$5:$A$264, 0)), 0)</f>
        <v>105473.1339</v>
      </c>
      <c r="R40" s="53">
        <f t="array" ref="R40">IFERROR(INDEX(Data!R$5:R$264, MATCH($A40, Data!$A$5:$A$264, 0)), 0)</f>
        <v>18997.87171</v>
      </c>
      <c r="S40" s="53">
        <f t="array" ref="S40">IFERROR(INDEX(Data!S$5:S$264, MATCH($A40, Data!$A$5:$A$264, 0)), 0)</f>
        <v>53848.48253</v>
      </c>
      <c r="T40" s="53">
        <f t="array" ref="T40">IFERROR(INDEX(Data!T$5:T$264, MATCH($A40, Data!$A$5:$A$264, 0)), 0)</f>
        <v>2474.317611</v>
      </c>
      <c r="U40" s="53">
        <f t="array" ref="U40">IFERROR(INDEX(Data!U$5:U$264, MATCH($A40, Data!$A$5:$A$264, 0)), 0)</f>
        <v>1846.574069</v>
      </c>
      <c r="V40" s="53">
        <f t="array" ref="V40">IFERROR(INDEX(Data!V$5:V$264, MATCH($A40, Data!$A$5:$A$264, 0)), 0)</f>
        <v>2297.144251</v>
      </c>
      <c r="W40" s="53">
        <f t="array" ref="W40">IFERROR(INDEX(Data!W$5:W$264, MATCH($A40, Data!$A$5:$A$264, 0)), 0)</f>
        <v>1680.092205</v>
      </c>
      <c r="X40" s="53">
        <f t="array" ref="X40">IFERROR(INDEX(Data!X$5:X$264, MATCH($A40, Data!$A$5:$A$264, 0)), 0)</f>
        <v>833.9366764</v>
      </c>
      <c r="Y40" s="53">
        <f t="array" ref="Y40">IFERROR(INDEX(Data!Y$5:Y$264, MATCH($A40, Data!$A$5:$A$264, 0)), 0)</f>
        <v>1420.441592</v>
      </c>
      <c r="Z40" s="53">
        <f t="array" ref="Z40">IFERROR(INDEX(Data!Z$5:Z$264, MATCH($A40, Data!$A$5:$A$264, 0)), 0)</f>
        <v>1305.88985</v>
      </c>
      <c r="AA40" s="54">
        <f t="shared" si="1"/>
        <v>0.1944329897</v>
      </c>
      <c r="AB40" s="54">
        <f t="shared" si="2"/>
        <v>0.1554700855</v>
      </c>
    </row>
    <row r="41" ht="15.75" customHeight="1">
      <c r="A41" s="55">
        <f t="shared" si="3"/>
        <v>43395</v>
      </c>
      <c r="B41" s="49"/>
      <c r="C41" s="53">
        <f t="array" ref="C41">IFERROR(INDEX(Data!C$5:C$264, MATCH($A41, Data!$A$5:$A$264, 0)), 0)</f>
        <v>250.8272468</v>
      </c>
      <c r="D41" s="53">
        <f t="array" ref="D41">IFERROR(INDEX(Data!D$5:D$264, MATCH($A41, Data!$A$5:$A$264, 0)), 0)</f>
        <v>2689.593369</v>
      </c>
      <c r="E41" s="53">
        <f t="array" ref="E41">IFERROR(INDEX(Data!E$5:E$264, MATCH($A41, Data!$A$5:$A$264, 0)), 0)</f>
        <v>674.2115513</v>
      </c>
      <c r="F41" s="53">
        <f t="array" ref="F41">IFERROR(INDEX(Data!F$5:F$264, MATCH($A41, Data!$A$5:$A$264, 0)), 0)</f>
        <v>1556.337736</v>
      </c>
      <c r="G41" s="53">
        <f t="array" ref="G41">IFERROR(INDEX(Data!G$5:G$264, MATCH($A41, Data!$A$5:$A$264, 0)), 0)</f>
        <v>297.9706811</v>
      </c>
      <c r="H41" s="53">
        <f t="array" ref="H41">IFERROR(INDEX(Data!H$5:H$264, MATCH($A41, Data!$A$5:$A$264, 0)), 0)</f>
        <v>93343.99999</v>
      </c>
      <c r="I41" s="53">
        <f t="array" ref="I41">IFERROR(INDEX(Data!I$5:I$264, MATCH($A41, Data!$A$5:$A$264, 0)), 0)</f>
        <v>31743.24579</v>
      </c>
      <c r="J41" s="53">
        <f t="array" ref="J41">IFERROR(INDEX(Data!J$5:J$264, MATCH($A41, Data!$A$5:$A$264, 0)), 0)</f>
        <v>382.2849002</v>
      </c>
      <c r="K41" s="53">
        <f t="array" ref="K41">IFERROR(INDEX(Data!K$5:K$264, MATCH($A41, Data!$A$5:$A$264, 0)), 0)</f>
        <v>447.8626262</v>
      </c>
      <c r="L41" s="53">
        <f t="array" ref="L41">IFERROR(INDEX(Data!L$5:L$264, MATCH($A41, Data!$A$5:$A$264, 0)), 0)</f>
        <v>233.36</v>
      </c>
      <c r="M41" s="53">
        <f t="array" ref="M41">IFERROR(INDEX(Data!M$5:M$264, MATCH($A41, Data!$A$5:$A$264, 0)), 0)</f>
        <v>359.8313286</v>
      </c>
      <c r="N41" s="53">
        <f t="array" ref="N41">IFERROR(INDEX(Data!N$5:N$264, MATCH($A41, Data!$A$5:$A$264, 0)), 0)</f>
        <v>489.5664335</v>
      </c>
      <c r="O41" s="53">
        <f t="array" ref="O41">IFERROR(INDEX(Data!O$5:O$264, MATCH($A41, Data!$A$5:$A$264, 0)), 0)</f>
        <v>37714.74747</v>
      </c>
      <c r="P41" s="53">
        <f t="array" ref="P41">IFERROR(INDEX(Data!P$5:P$264, MATCH($A41, Data!$A$5:$A$264, 0)), 0)</f>
        <v>45257.69696</v>
      </c>
      <c r="Q41" s="53">
        <f t="array" ref="Q41">IFERROR(INDEX(Data!Q$5:Q$264, MATCH($A41, Data!$A$5:$A$264, 0)), 0)</f>
        <v>139544.5656</v>
      </c>
      <c r="R41" s="53">
        <f t="array" ref="R41">IFERROR(INDEX(Data!R$5:R$264, MATCH($A41, Data!$A$5:$A$264, 0)), 0)</f>
        <v>17568.78653</v>
      </c>
      <c r="S41" s="53">
        <f t="array" ref="S41">IFERROR(INDEX(Data!S$5:S$264, MATCH($A41, Data!$A$5:$A$264, 0)), 0)</f>
        <v>40071.91919</v>
      </c>
      <c r="T41" s="53">
        <f t="array" ref="T41">IFERROR(INDEX(Data!T$5:T$264, MATCH($A41, Data!$A$5:$A$264, 0)), 0)</f>
        <v>2366.237762</v>
      </c>
      <c r="U41" s="53">
        <f t="array" ref="U41">IFERROR(INDEX(Data!U$5:U$264, MATCH($A41, Data!$A$5:$A$264, 0)), 0)</f>
        <v>1689.306397</v>
      </c>
      <c r="V41" s="53">
        <f t="array" ref="V41">IFERROR(INDEX(Data!V$5:V$264, MATCH($A41, Data!$A$5:$A$264, 0)), 0)</f>
        <v>2272.555296</v>
      </c>
      <c r="W41" s="53">
        <f t="array" ref="W41">IFERROR(INDEX(Data!W$5:W$264, MATCH($A41, Data!$A$5:$A$264, 0)), 0)</f>
        <v>1254.136234</v>
      </c>
      <c r="X41" s="53">
        <f t="array" ref="X41">IFERROR(INDEX(Data!X$5:X$264, MATCH($A41, Data!$A$5:$A$264, 0)), 0)</f>
        <v>806.8780108</v>
      </c>
      <c r="Y41" s="53">
        <f t="array" ref="Y41">IFERROR(INDEX(Data!Y$5:Y$264, MATCH($A41, Data!$A$5:$A$264, 0)), 0)</f>
        <v>1752.768713</v>
      </c>
      <c r="Z41" s="53">
        <f t="array" ref="Z41">IFERROR(INDEX(Data!Z$5:Z$264, MATCH($A41, Data!$A$5:$A$264, 0)), 0)</f>
        <v>1359.90676</v>
      </c>
      <c r="AA41" s="54">
        <f t="shared" si="1"/>
        <v>0.2506741573</v>
      </c>
      <c r="AB41" s="54">
        <f t="shared" si="2"/>
        <v>0.1914563107</v>
      </c>
    </row>
    <row r="42" ht="15.75" customHeight="1">
      <c r="A42" s="55">
        <f t="shared" si="3"/>
        <v>43388</v>
      </c>
      <c r="B42" s="49"/>
      <c r="C42" s="53">
        <f t="array" ref="C42">IFERROR(INDEX(Data!C$5:C$264, MATCH($A42, Data!$A$5:$A$264, 0)), 0)</f>
        <v>266.0803584</v>
      </c>
      <c r="D42" s="53">
        <f t="array" ref="D42">IFERROR(INDEX(Data!D$5:D$264, MATCH($A42, Data!$A$5:$A$264, 0)), 0)</f>
        <v>2481.423567</v>
      </c>
      <c r="E42" s="53">
        <f t="array" ref="E42">IFERROR(INDEX(Data!E$5:E$264, MATCH($A42, Data!$A$5:$A$264, 0)), 0)</f>
        <v>625.7372922</v>
      </c>
      <c r="F42" s="53">
        <f t="array" ref="F42">IFERROR(INDEX(Data!F$5:F$264, MATCH($A42, Data!$A$5:$A$264, 0)), 0)</f>
        <v>1195.866779</v>
      </c>
      <c r="G42" s="53">
        <f t="array" ref="G42">IFERROR(INDEX(Data!G$5:G$264, MATCH($A42, Data!$A$5:$A$264, 0)), 0)</f>
        <v>221.0858708</v>
      </c>
      <c r="H42" s="53">
        <f t="array" ref="H42">IFERROR(INDEX(Data!H$5:H$264, MATCH($A42, Data!$A$5:$A$264, 0)), 0)</f>
        <v>104470.9218</v>
      </c>
      <c r="I42" s="53">
        <f t="array" ref="I42">IFERROR(INDEX(Data!I$5:I$264, MATCH($A42, Data!$A$5:$A$264, 0)), 0)</f>
        <v>30470.68553</v>
      </c>
      <c r="J42" s="53">
        <f t="array" ref="J42">IFERROR(INDEX(Data!J$5:J$264, MATCH($A42, Data!$A$5:$A$264, 0)), 0)</f>
        <v>323.1829971</v>
      </c>
      <c r="K42" s="53">
        <f t="array" ref="K42">IFERROR(INDEX(Data!K$5:K$264, MATCH($A42, Data!$A$5:$A$264, 0)), 0)</f>
        <v>369.2238681</v>
      </c>
      <c r="L42" s="53">
        <f t="array" ref="L42">IFERROR(INDEX(Data!L$5:L$264, MATCH($A42, Data!$A$5:$A$264, 0)), 0)</f>
        <v>233.1940219</v>
      </c>
      <c r="M42" s="53">
        <f t="array" ref="M42">IFERROR(INDEX(Data!M$5:M$264, MATCH($A42, Data!$A$5:$A$264, 0)), 0)</f>
        <v>408.7173684</v>
      </c>
      <c r="N42" s="53">
        <f t="array" ref="N42">IFERROR(INDEX(Data!N$5:N$264, MATCH($A42, Data!$A$5:$A$264, 0)), 0)</f>
        <v>538.1400506</v>
      </c>
      <c r="O42" s="53">
        <f t="array" ref="O42">IFERROR(INDEX(Data!O$5:O$264, MATCH($A42, Data!$A$5:$A$264, 0)), 0)</f>
        <v>44306.86417</v>
      </c>
      <c r="P42" s="53">
        <f t="array" ref="P42">IFERROR(INDEX(Data!P$5:P$264, MATCH($A42, Data!$A$5:$A$264, 0)), 0)</f>
        <v>44306.86417</v>
      </c>
      <c r="Q42" s="53">
        <f t="array" ref="Q42">IFERROR(INDEX(Data!Q$5:Q$264, MATCH($A42, Data!$A$5:$A$264, 0)), 0)</f>
        <v>106958.3247</v>
      </c>
      <c r="R42" s="53">
        <f t="array" ref="R42">IFERROR(INDEX(Data!R$5:R$264, MATCH($A42, Data!$A$5:$A$264, 0)), 0)</f>
        <v>24252.17828</v>
      </c>
      <c r="S42" s="53">
        <f t="array" ref="S42">IFERROR(INDEX(Data!S$5:S$264, MATCH($A42, Data!$A$5:$A$264, 0)), 0)</f>
        <v>49903.52069</v>
      </c>
      <c r="T42" s="53">
        <f t="array" ref="T42">IFERROR(INDEX(Data!T$5:T$264, MATCH($A42, Data!$A$5:$A$264, 0)), 0)</f>
        <v>2529.258238</v>
      </c>
      <c r="U42" s="53">
        <f t="array" ref="U42">IFERROR(INDEX(Data!U$5:U$264, MATCH($A42, Data!$A$5:$A$264, 0)), 0)</f>
        <v>1787.820835</v>
      </c>
      <c r="V42" s="53">
        <f t="array" ref="V42">IFERROR(INDEX(Data!V$5:V$264, MATCH($A42, Data!$A$5:$A$264, 0)), 0)</f>
        <v>2463.485565</v>
      </c>
      <c r="W42" s="53">
        <f t="array" ref="W42">IFERROR(INDEX(Data!W$5:W$264, MATCH($A42, Data!$A$5:$A$264, 0)), 0)</f>
        <v>1330.401792</v>
      </c>
      <c r="X42" s="53">
        <f t="array" ref="X42">IFERROR(INDEX(Data!X$5:X$264, MATCH($A42, Data!$A$5:$A$264, 0)), 0)</f>
        <v>995.5590936</v>
      </c>
      <c r="Y42" s="53">
        <f t="array" ref="Y42">IFERROR(INDEX(Data!Y$5:Y$264, MATCH($A42, Data!$A$5:$A$264, 0)), 0)</f>
        <v>1734.00683</v>
      </c>
      <c r="Z42" s="53">
        <f t="array" ref="Z42">IFERROR(INDEX(Data!Z$5:Z$264, MATCH($A42, Data!$A$5:$A$264, 0)), 0)</f>
        <v>1399.164132</v>
      </c>
      <c r="AA42" s="54">
        <f t="shared" si="1"/>
        <v>0.2521686747</v>
      </c>
      <c r="AB42" s="54">
        <f t="shared" si="2"/>
        <v>0.184875</v>
      </c>
    </row>
    <row r="43" ht="15.75" customHeight="1">
      <c r="A43" s="55">
        <f t="shared" si="3"/>
        <v>43381</v>
      </c>
      <c r="B43" s="49"/>
      <c r="C43" s="53">
        <f t="array" ref="C43">IFERROR(INDEX(Data!C$5:C$264, MATCH($A43, Data!$A$5:$A$264, 0)), 0)</f>
        <v>272.1051922</v>
      </c>
      <c r="D43" s="53">
        <f t="array" ref="D43">IFERROR(INDEX(Data!D$5:D$264, MATCH($A43, Data!$A$5:$A$264, 0)), 0)</f>
        <v>2691.47527</v>
      </c>
      <c r="E43" s="53">
        <f t="array" ref="E43">IFERROR(INDEX(Data!E$5:E$264, MATCH($A43, Data!$A$5:$A$264, 0)), 0)</f>
        <v>802.7103169</v>
      </c>
      <c r="F43" s="53">
        <f t="array" ref="F43">IFERROR(INDEX(Data!F$5:F$264, MATCH($A43, Data!$A$5:$A$264, 0)), 0)</f>
        <v>1582.350846</v>
      </c>
      <c r="G43" s="53">
        <f t="array" ref="G43">IFERROR(INDEX(Data!G$5:G$264, MATCH($A43, Data!$A$5:$A$264, 0)), 0)</f>
        <v>261.4575977</v>
      </c>
      <c r="H43" s="53">
        <f t="array" ref="H43">IFERROR(INDEX(Data!H$5:H$264, MATCH($A43, Data!$A$5:$A$264, 0)), 0)</f>
        <v>87665.19452</v>
      </c>
      <c r="I43" s="53">
        <f t="array" ref="I43">IFERROR(INDEX(Data!I$5:I$264, MATCH($A43, Data!$A$5:$A$264, 0)), 0)</f>
        <v>26145.75977</v>
      </c>
      <c r="J43" s="53">
        <f t="array" ref="J43">IFERROR(INDEX(Data!J$5:J$264, MATCH($A43, Data!$A$5:$A$264, 0)), 0)</f>
        <v>343.5328051</v>
      </c>
      <c r="K43" s="53">
        <f t="array" ref="K43">IFERROR(INDEX(Data!K$5:K$264, MATCH($A43, Data!$A$5:$A$264, 0)), 0)</f>
        <v>328.7444795</v>
      </c>
      <c r="L43" s="53">
        <f t="array" ref="L43">IFERROR(INDEX(Data!L$5:L$264, MATCH($A43, Data!$A$5:$A$264, 0)), 0)</f>
        <v>198.4001771</v>
      </c>
      <c r="M43" s="53">
        <f t="array" ref="M43">IFERROR(INDEX(Data!M$5:M$264, MATCH($A43, Data!$A$5:$A$264, 0)), 0)</f>
        <v>413.0379357</v>
      </c>
      <c r="N43" s="53">
        <f t="array" ref="N43">IFERROR(INDEX(Data!N$5:N$264, MATCH($A43, Data!$A$5:$A$264, 0)), 0)</f>
        <v>390.4117975</v>
      </c>
      <c r="O43" s="53">
        <f t="array" ref="O43">IFERROR(INDEX(Data!O$5:O$264, MATCH($A43, Data!$A$5:$A$264, 0)), 0)</f>
        <v>38449.64672</v>
      </c>
      <c r="P43" s="53">
        <f t="array" ref="P43">IFERROR(INDEX(Data!P$5:P$264, MATCH($A43, Data!$A$5:$A$264, 0)), 0)</f>
        <v>51676.32519</v>
      </c>
      <c r="Q43" s="53">
        <f t="array" ref="Q43">IFERROR(INDEX(Data!Q$5:Q$264, MATCH($A43, Data!$A$5:$A$264, 0)), 0)</f>
        <v>119347.7034</v>
      </c>
      <c r="R43" s="53">
        <f t="array" ref="R43">IFERROR(INDEX(Data!R$5:R$264, MATCH($A43, Data!$A$5:$A$264, 0)), 0)</f>
        <v>16794.80569</v>
      </c>
      <c r="S43" s="53">
        <f t="array" ref="S43">IFERROR(INDEX(Data!S$5:S$264, MATCH($A43, Data!$A$5:$A$264, 0)), 0)</f>
        <v>48446.55487</v>
      </c>
      <c r="T43" s="53">
        <f t="array" ref="T43">IFERROR(INDEX(Data!T$5:T$264, MATCH($A43, Data!$A$5:$A$264, 0)), 0)</f>
        <v>2475.565716</v>
      </c>
      <c r="U43" s="53">
        <f t="array" ref="U43">IFERROR(INDEX(Data!U$5:U$264, MATCH($A43, Data!$A$5:$A$264, 0)), 0)</f>
        <v>1614.885162</v>
      </c>
      <c r="V43" s="53">
        <f t="array" ref="V43">IFERROR(INDEX(Data!V$5:V$264, MATCH($A43, Data!$A$5:$A$264, 0)), 0)</f>
        <v>2697.390601</v>
      </c>
      <c r="W43" s="53">
        <f t="array" ref="W43">IFERROR(INDEX(Data!W$5:W$264, MATCH($A43, Data!$A$5:$A$264, 0)), 0)</f>
        <v>1390.102612</v>
      </c>
      <c r="X43" s="53">
        <f t="array" ref="X43">IFERROR(INDEX(Data!X$5:X$264, MATCH($A43, Data!$A$5:$A$264, 0)), 0)</f>
        <v>913.9185259</v>
      </c>
      <c r="Y43" s="53">
        <f t="array" ref="Y43">IFERROR(INDEX(Data!Y$5:Y$264, MATCH($A43, Data!$A$5:$A$264, 0)), 0)</f>
        <v>1685.869125</v>
      </c>
      <c r="Z43" s="53">
        <f t="array" ref="Z43">IFERROR(INDEX(Data!Z$5:Z$264, MATCH($A43, Data!$A$5:$A$264, 0)), 0)</f>
        <v>1437.425254</v>
      </c>
      <c r="AA43" s="54">
        <f t="shared" si="1"/>
        <v>0.2982417582</v>
      </c>
      <c r="AB43" s="54">
        <f t="shared" si="2"/>
        <v>0.1652336449</v>
      </c>
    </row>
    <row r="44" ht="15.75" customHeight="1">
      <c r="A44" s="55">
        <f t="shared" si="3"/>
        <v>43374</v>
      </c>
      <c r="B44" s="49"/>
      <c r="C44" s="53">
        <f t="array" ref="C44">IFERROR(INDEX(Data!C$5:C$264, MATCH($A44, Data!$A$5:$A$264, 0)), 0)</f>
        <v>283.8225693</v>
      </c>
      <c r="D44" s="53">
        <f t="array" ref="D44">IFERROR(INDEX(Data!D$5:D$264, MATCH($A44, Data!$A$5:$A$264, 0)), 0)</f>
        <v>2487.104989</v>
      </c>
      <c r="E44" s="53">
        <f t="array" ref="E44">IFERROR(INDEX(Data!E$5:E$264, MATCH($A44, Data!$A$5:$A$264, 0)), 0)</f>
        <v>632.6024688</v>
      </c>
      <c r="F44" s="53">
        <f t="array" ref="F44">IFERROR(INDEX(Data!F$5:F$264, MATCH($A44, Data!$A$5:$A$264, 0)), 0)</f>
        <v>1375.222758</v>
      </c>
      <c r="G44" s="53">
        <f t="array" ref="G44">IFERROR(INDEX(Data!G$5:G$264, MATCH($A44, Data!$A$5:$A$264, 0)), 0)</f>
        <v>278.5557587</v>
      </c>
      <c r="H44" s="53">
        <f t="array" ref="H44">IFERROR(INDEX(Data!H$5:H$264, MATCH($A44, Data!$A$5:$A$264, 0)), 0)</f>
        <v>76684.76181</v>
      </c>
      <c r="I44" s="53">
        <f t="array" ref="I44">IFERROR(INDEX(Data!I$5:I$264, MATCH($A44, Data!$A$5:$A$264, 0)), 0)</f>
        <v>27387.41493</v>
      </c>
      <c r="J44" s="53">
        <f t="array" ref="J44">IFERROR(INDEX(Data!J$5:J$264, MATCH($A44, Data!$A$5:$A$264, 0)), 0)</f>
        <v>292.7468872</v>
      </c>
      <c r="K44" s="53">
        <f t="array" ref="K44">IFERROR(INDEX(Data!K$5:K$264, MATCH($A44, Data!$A$5:$A$264, 0)), 0)</f>
        <v>390.2706628</v>
      </c>
      <c r="L44" s="53">
        <f t="array" ref="L44">IFERROR(INDEX(Data!L$5:L$264, MATCH($A44, Data!$A$5:$A$264, 0)), 0)</f>
        <v>214.5347503</v>
      </c>
      <c r="M44" s="53">
        <f t="array" ref="M44">IFERROR(INDEX(Data!M$5:M$264, MATCH($A44, Data!$A$5:$A$264, 0)), 0)</f>
        <v>455.9302345</v>
      </c>
      <c r="N44" s="53">
        <f t="array" ref="N44">IFERROR(INDEX(Data!N$5:N$264, MATCH($A44, Data!$A$5:$A$264, 0)), 0)</f>
        <v>421.3448451</v>
      </c>
      <c r="O44" s="53">
        <f t="array" ref="O44">IFERROR(INDEX(Data!O$5:O$264, MATCH($A44, Data!$A$5:$A$264, 0)), 0)</f>
        <v>32712.74561</v>
      </c>
      <c r="P44" s="53">
        <f t="array" ref="P44">IFERROR(INDEX(Data!P$5:P$264, MATCH($A44, Data!$A$5:$A$264, 0)), 0)</f>
        <v>47471.51922</v>
      </c>
      <c r="Q44" s="53">
        <f t="array" ref="Q44">IFERROR(INDEX(Data!Q$5:Q$264, MATCH($A44, Data!$A$5:$A$264, 0)), 0)</f>
        <v>133894.0286</v>
      </c>
      <c r="R44" s="53">
        <f t="array" ref="R44">IFERROR(INDEX(Data!R$5:R$264, MATCH($A44, Data!$A$5:$A$264, 0)), 0)</f>
        <v>22351.17363</v>
      </c>
      <c r="S44" s="53">
        <f t="array" ref="S44">IFERROR(INDEX(Data!S$5:S$264, MATCH($A44, Data!$A$5:$A$264, 0)), 0)</f>
        <v>50210.26071</v>
      </c>
      <c r="T44" s="53">
        <f t="array" ref="T44">IFERROR(INDEX(Data!T$5:T$264, MATCH($A44, Data!$A$5:$A$264, 0)), 0)</f>
        <v>2317.396648</v>
      </c>
      <c r="U44" s="53">
        <f t="array" ref="U44">IFERROR(INDEX(Data!U$5:U$264, MATCH($A44, Data!$A$5:$A$264, 0)), 0)</f>
        <v>1711.713433</v>
      </c>
      <c r="V44" s="53">
        <f t="array" ref="V44">IFERROR(INDEX(Data!V$5:V$264, MATCH($A44, Data!$A$5:$A$264, 0)), 0)</f>
        <v>2247.172507</v>
      </c>
      <c r="W44" s="53">
        <f t="array" ref="W44">IFERROR(INDEX(Data!W$5:W$264, MATCH($A44, Data!$A$5:$A$264, 0)), 0)</f>
        <v>1419.112846</v>
      </c>
      <c r="X44" s="53">
        <f t="array" ref="X44">IFERROR(INDEX(Data!X$5:X$264, MATCH($A44, Data!$A$5:$A$264, 0)), 0)</f>
        <v>974.3599543</v>
      </c>
      <c r="Y44" s="53">
        <f t="array" ref="Y44">IFERROR(INDEX(Data!Y$5:Y$264, MATCH($A44, Data!$A$5:$A$264, 0)), 0)</f>
        <v>1287.442582</v>
      </c>
      <c r="Z44" s="53">
        <f t="array" ref="Z44">IFERROR(INDEX(Data!Z$5:Z$264, MATCH($A44, Data!$A$5:$A$264, 0)), 0)</f>
        <v>1303.535615</v>
      </c>
      <c r="AA44" s="54">
        <f t="shared" si="1"/>
        <v>0.2543529412</v>
      </c>
      <c r="AB44" s="54">
        <f t="shared" si="2"/>
        <v>0.2025531915</v>
      </c>
    </row>
    <row r="45" ht="15.75" customHeight="1">
      <c r="A45" s="55">
        <f t="shared" si="3"/>
        <v>43367</v>
      </c>
      <c r="B45" s="49"/>
      <c r="C45" s="53">
        <f t="array" ref="C45">IFERROR(INDEX(Data!C$5:C$264, MATCH($A45, Data!$A$5:$A$264, 0)), 0)</f>
        <v>298.1526055</v>
      </c>
      <c r="D45" s="53">
        <f t="array" ref="D45">IFERROR(INDEX(Data!D$5:D$264, MATCH($A45, Data!$A$5:$A$264, 0)), 0)</f>
        <v>3184.15404</v>
      </c>
      <c r="E45" s="53">
        <f t="array" ref="E45">IFERROR(INDEX(Data!E$5:E$264, MATCH($A45, Data!$A$5:$A$264, 0)), 0)</f>
        <v>725.6976525</v>
      </c>
      <c r="F45" s="53">
        <f t="array" ref="F45">IFERROR(INDEX(Data!F$5:F$264, MATCH($A45, Data!$A$5:$A$264, 0)), 0)</f>
        <v>1157.874196</v>
      </c>
      <c r="G45" s="53">
        <f t="array" ref="G45">IFERROR(INDEX(Data!G$5:G$264, MATCH($A45, Data!$A$5:$A$264, 0)), 0)</f>
        <v>268.1926107</v>
      </c>
      <c r="H45" s="53">
        <f t="array" ref="H45">IFERROR(INDEX(Data!H$5:H$264, MATCH($A45, Data!$A$5:$A$264, 0)), 0)</f>
        <v>105667.5991</v>
      </c>
      <c r="I45" s="53">
        <f t="array" ref="I45">IFERROR(INDEX(Data!I$5:I$264, MATCH($A45, Data!$A$5:$A$264, 0)), 0)</f>
        <v>24986.92515</v>
      </c>
      <c r="J45" s="53">
        <f t="array" ref="J45">IFERROR(INDEX(Data!J$5:J$264, MATCH($A45, Data!$A$5:$A$264, 0)), 0)</f>
        <v>362.8488262</v>
      </c>
      <c r="K45" s="53">
        <f t="array" ref="K45">IFERROR(INDEX(Data!K$5:K$264, MATCH($A45, Data!$A$5:$A$264, 0)), 0)</f>
        <v>414.6926434</v>
      </c>
      <c r="L45" s="53">
        <f t="array" ref="L45">IFERROR(INDEX(Data!L$5:L$264, MATCH($A45, Data!$A$5:$A$264, 0)), 0)</f>
        <v>223.5276136</v>
      </c>
      <c r="M45" s="53">
        <f t="array" ref="M45">IFERROR(INDEX(Data!M$5:M$264, MATCH($A45, Data!$A$5:$A$264, 0)), 0)</f>
        <v>463.8154562</v>
      </c>
      <c r="N45" s="53">
        <f t="array" ref="N45">IFERROR(INDEX(Data!N$5:N$264, MATCH($A45, Data!$A$5:$A$264, 0)), 0)</f>
        <v>503.6752754</v>
      </c>
      <c r="O45" s="53">
        <f t="array" ref="O45">IFERROR(INDEX(Data!O$5:O$264, MATCH($A45, Data!$A$5:$A$264, 0)), 0)</f>
        <v>34244.12935</v>
      </c>
      <c r="P45" s="53">
        <f t="array" ref="P45">IFERROR(INDEX(Data!P$5:P$264, MATCH($A45, Data!$A$5:$A$264, 0)), 0)</f>
        <v>52833.79957</v>
      </c>
      <c r="Q45" s="53">
        <f t="array" ref="Q45">IFERROR(INDEX(Data!Q$5:Q$264, MATCH($A45, Data!$A$5:$A$264, 0)), 0)</f>
        <v>143298.5105</v>
      </c>
      <c r="R45" s="53">
        <f t="array" ref="R45">IFERROR(INDEX(Data!R$5:R$264, MATCH($A45, Data!$A$5:$A$264, 0)), 0)</f>
        <v>22111.92353</v>
      </c>
      <c r="S45" s="53">
        <f t="array" ref="S45">IFERROR(INDEX(Data!S$5:S$264, MATCH($A45, Data!$A$5:$A$264, 0)), 0)</f>
        <v>46963.3774</v>
      </c>
      <c r="T45" s="53">
        <f t="array" ref="T45">IFERROR(INDEX(Data!T$5:T$264, MATCH($A45, Data!$A$5:$A$264, 0)), 0)</f>
        <v>2527.060433</v>
      </c>
      <c r="U45" s="53">
        <f t="array" ref="U45">IFERROR(INDEX(Data!U$5:U$264, MATCH($A45, Data!$A$5:$A$264, 0)), 0)</f>
        <v>1693.391012</v>
      </c>
      <c r="V45" s="53">
        <f t="array" ref="V45">IFERROR(INDEX(Data!V$5:V$264, MATCH($A45, Data!$A$5:$A$264, 0)), 0)</f>
        <v>2176.803489</v>
      </c>
      <c r="W45" s="53">
        <f t="array" ref="W45">IFERROR(INDEX(Data!W$5:W$264, MATCH($A45, Data!$A$5:$A$264, 0)), 0)</f>
        <v>1230.241333</v>
      </c>
      <c r="X45" s="53">
        <f t="array" ref="X45">IFERROR(INDEX(Data!X$5:X$264, MATCH($A45, Data!$A$5:$A$264, 0)), 0)</f>
        <v>877.0897036</v>
      </c>
      <c r="Y45" s="53">
        <f t="array" ref="Y45">IFERROR(INDEX(Data!Y$5:Y$264, MATCH($A45, Data!$A$5:$A$264, 0)), 0)</f>
        <v>1403.922463</v>
      </c>
      <c r="Z45" s="53">
        <f t="array" ref="Z45">IFERROR(INDEX(Data!Z$5:Z$264, MATCH($A45, Data!$A$5:$A$264, 0)), 0)</f>
        <v>1328.66064</v>
      </c>
      <c r="AA45" s="54">
        <f t="shared" si="1"/>
        <v>0.2279090909</v>
      </c>
      <c r="AB45" s="54">
        <f t="shared" si="2"/>
        <v>0.231625</v>
      </c>
    </row>
    <row r="46" ht="15.75" customHeight="1">
      <c r="A46" s="55">
        <f t="shared" si="3"/>
        <v>43360</v>
      </c>
      <c r="B46" s="49"/>
      <c r="C46" s="53">
        <f t="array" ref="C46">IFERROR(INDEX(Data!C$5:C$264, MATCH($A46, Data!$A$5:$A$264, 0)), 0)</f>
        <v>326.4618422</v>
      </c>
      <c r="D46" s="53">
        <f t="array" ref="D46">IFERROR(INDEX(Data!D$5:D$264, MATCH($A46, Data!$A$5:$A$264, 0)), 0)</f>
        <v>2319.5973</v>
      </c>
      <c r="E46" s="53">
        <f t="array" ref="E46">IFERROR(INDEX(Data!E$5:E$264, MATCH($A46, Data!$A$5:$A$264, 0)), 0)</f>
        <v>658.6510851</v>
      </c>
      <c r="F46" s="53">
        <f t="array" ref="F46">IFERROR(INDEX(Data!F$5:F$264, MATCH($A46, Data!$A$5:$A$264, 0)), 0)</f>
        <v>1388.894679</v>
      </c>
      <c r="G46" s="53">
        <f t="array" ref="G46">IFERROR(INDEX(Data!G$5:G$264, MATCH($A46, Data!$A$5:$A$264, 0)), 0)</f>
        <v>211.7706424</v>
      </c>
      <c r="H46" s="53">
        <f t="array" ref="H46">IFERROR(INDEX(Data!H$5:H$264, MATCH($A46, Data!$A$5:$A$264, 0)), 0)</f>
        <v>100069.1457</v>
      </c>
      <c r="I46" s="53">
        <f t="array" ref="I46">IFERROR(INDEX(Data!I$5:I$264, MATCH($A46, Data!$A$5:$A$264, 0)), 0)</f>
        <v>35738.98062</v>
      </c>
      <c r="J46" s="53">
        <f t="array" ref="J46">IFERROR(INDEX(Data!J$5:J$264, MATCH($A46, Data!$A$5:$A$264, 0)), 0)</f>
        <v>362.2580968</v>
      </c>
      <c r="K46" s="53">
        <f t="array" ref="K46">IFERROR(INDEX(Data!K$5:K$264, MATCH($A46, Data!$A$5:$A$264, 0)), 0)</f>
        <v>304.1536163</v>
      </c>
      <c r="L46" s="53">
        <f t="array" ref="L46">IFERROR(INDEX(Data!L$5:L$264, MATCH($A46, Data!$A$5:$A$264, 0)), 0)</f>
        <v>227.8360014</v>
      </c>
      <c r="M46" s="53">
        <f t="array" ref="M46">IFERROR(INDEX(Data!M$5:M$264, MATCH($A46, Data!$A$5:$A$264, 0)), 0)</f>
        <v>484.1085475</v>
      </c>
      <c r="N46" s="53">
        <f t="array" ref="N46">IFERROR(INDEX(Data!N$5:N$264, MATCH($A46, Data!$A$5:$A$264, 0)), 0)</f>
        <v>489.6927633</v>
      </c>
      <c r="O46" s="53">
        <f t="array" ref="O46">IFERROR(INDEX(Data!O$5:O$264, MATCH($A46, Data!$A$5:$A$264, 0)), 0)</f>
        <v>30899.32699</v>
      </c>
      <c r="P46" s="53">
        <f t="array" ref="P46">IFERROR(INDEX(Data!P$5:P$264, MATCH($A46, Data!$A$5:$A$264, 0)), 0)</f>
        <v>44673.72577</v>
      </c>
      <c r="Q46" s="53">
        <f t="array" ref="Q46">IFERROR(INDEX(Data!Q$5:Q$264, MATCH($A46, Data!$A$5:$A$264, 0)), 0)</f>
        <v>107216.9419</v>
      </c>
      <c r="R46" s="53">
        <f t="array" ref="R46">IFERROR(INDEX(Data!R$5:R$264, MATCH($A46, Data!$A$5:$A$264, 0)), 0)</f>
        <v>17229.16691</v>
      </c>
      <c r="S46" s="53">
        <f t="array" ref="S46">IFERROR(INDEX(Data!S$5:S$264, MATCH($A46, Data!$A$5:$A$264, 0)), 0)</f>
        <v>53161.73367</v>
      </c>
      <c r="T46" s="53">
        <f t="array" ref="T46">IFERROR(INDEX(Data!T$5:T$264, MATCH($A46, Data!$A$5:$A$264, 0)), 0)</f>
        <v>2087.63757</v>
      </c>
      <c r="U46" s="53">
        <f t="array" ref="U46">IFERROR(INDEX(Data!U$5:U$264, MATCH($A46, Data!$A$5:$A$264, 0)), 0)</f>
        <v>1693.878769</v>
      </c>
      <c r="V46" s="53">
        <f t="array" ref="V46">IFERROR(INDEX(Data!V$5:V$264, MATCH($A46, Data!$A$5:$A$264, 0)), 0)</f>
        <v>2542.965929</v>
      </c>
      <c r="W46" s="53">
        <f t="array" ref="W46">IFERROR(INDEX(Data!W$5:W$264, MATCH($A46, Data!$A$5:$A$264, 0)), 0)</f>
        <v>1403.213181</v>
      </c>
      <c r="X46" s="53">
        <f t="array" ref="X46">IFERROR(INDEX(Data!X$5:X$264, MATCH($A46, Data!$A$5:$A$264, 0)), 0)</f>
        <v>859.110111</v>
      </c>
      <c r="Y46" s="53">
        <f t="array" ref="Y46">IFERROR(INDEX(Data!Y$5:Y$264, MATCH($A46, Data!$A$5:$A$264, 0)), 0)</f>
        <v>1231.391159</v>
      </c>
      <c r="Z46" s="53">
        <f t="array" ref="Z46">IFERROR(INDEX(Data!Z$5:Z$264, MATCH($A46, Data!$A$5:$A$264, 0)), 0)</f>
        <v>1365.985076</v>
      </c>
      <c r="AA46" s="54">
        <f t="shared" si="1"/>
        <v>0.2839506173</v>
      </c>
      <c r="AB46" s="54">
        <f t="shared" si="2"/>
        <v>0.1524742268</v>
      </c>
    </row>
    <row r="47" ht="15.75" customHeight="1">
      <c r="A47" s="55">
        <f t="shared" si="3"/>
        <v>43353</v>
      </c>
      <c r="B47" s="49"/>
      <c r="C47" s="53">
        <f t="array" ref="C47">IFERROR(INDEX(Data!C$5:C$264, MATCH($A47, Data!$A$5:$A$264, 0)), 0)</f>
        <v>280.4716449</v>
      </c>
      <c r="D47" s="53">
        <f t="array" ref="D47">IFERROR(INDEX(Data!D$5:D$264, MATCH($A47, Data!$A$5:$A$264, 0)), 0)</f>
        <v>3201.343018</v>
      </c>
      <c r="E47" s="53">
        <f t="array" ref="E47">IFERROR(INDEX(Data!E$5:E$264, MATCH($A47, Data!$A$5:$A$264, 0)), 0)</f>
        <v>716.7608704</v>
      </c>
      <c r="F47" s="53">
        <f t="array" ref="F47">IFERROR(INDEX(Data!F$5:F$264, MATCH($A47, Data!$A$5:$A$264, 0)), 0)</f>
        <v>1473.184398</v>
      </c>
      <c r="G47" s="53">
        <f t="array" ref="G47">IFERROR(INDEX(Data!G$5:G$264, MATCH($A47, Data!$A$5:$A$264, 0)), 0)</f>
        <v>274.5222464</v>
      </c>
      <c r="H47" s="53">
        <f t="array" ref="H47">IFERROR(INDEX(Data!H$5:H$264, MATCH($A47, Data!$A$5:$A$264, 0)), 0)</f>
        <v>106069.2766</v>
      </c>
      <c r="I47" s="53">
        <f t="array" ref="I47">IFERROR(INDEX(Data!I$5:I$264, MATCH($A47, Data!$A$5:$A$264, 0)), 0)</f>
        <v>24749.49788</v>
      </c>
      <c r="J47" s="53">
        <f t="array" ref="J47">IFERROR(INDEX(Data!J$5:J$264, MATCH($A47, Data!$A$5:$A$264, 0)), 0)</f>
        <v>338.8324115</v>
      </c>
      <c r="K47" s="53">
        <f t="array" ref="K47">IFERROR(INDEX(Data!K$5:K$264, MATCH($A47, Data!$A$5:$A$264, 0)), 0)</f>
        <v>381.3706109</v>
      </c>
      <c r="L47" s="53">
        <f t="array" ref="L47">IFERROR(INDEX(Data!L$5:L$264, MATCH($A47, Data!$A$5:$A$264, 0)), 0)</f>
        <v>216.5581065</v>
      </c>
      <c r="M47" s="53">
        <f t="array" ref="M47">IFERROR(INDEX(Data!M$5:M$264, MATCH($A47, Data!$A$5:$A$264, 0)), 0)</f>
        <v>383.1412653</v>
      </c>
      <c r="N47" s="53">
        <f t="array" ref="N47">IFERROR(INDEX(Data!N$5:N$264, MATCH($A47, Data!$A$5:$A$264, 0)), 0)</f>
        <v>361.2134821</v>
      </c>
      <c r="O47" s="53">
        <f t="array" ref="O47">IFERROR(INDEX(Data!O$5:O$264, MATCH($A47, Data!$A$5:$A$264, 0)), 0)</f>
        <v>31673.46455</v>
      </c>
      <c r="P47" s="53">
        <f t="array" ref="P47">IFERROR(INDEX(Data!P$5:P$264, MATCH($A47, Data!$A$5:$A$264, 0)), 0)</f>
        <v>46405.30853</v>
      </c>
      <c r="Q47" s="53">
        <f t="array" ref="Q47">IFERROR(INDEX(Data!Q$5:Q$264, MATCH($A47, Data!$A$5:$A$264, 0)), 0)</f>
        <v>119033.2993</v>
      </c>
      <c r="R47" s="53">
        <f t="array" ref="R47">IFERROR(INDEX(Data!R$5:R$264, MATCH($A47, Data!$A$5:$A$264, 0)), 0)</f>
        <v>19534.42511</v>
      </c>
      <c r="S47" s="53">
        <f t="array" ref="S47">IFERROR(INDEX(Data!S$5:S$264, MATCH($A47, Data!$A$5:$A$264, 0)), 0)</f>
        <v>41543.80001</v>
      </c>
      <c r="T47" s="53">
        <f t="array" ref="T47">IFERROR(INDEX(Data!T$5:T$264, MATCH($A47, Data!$A$5:$A$264, 0)), 0)</f>
        <v>2575.239649</v>
      </c>
      <c r="U47" s="53">
        <f t="array" ref="U47">IFERROR(INDEX(Data!U$5:U$264, MATCH($A47, Data!$A$5:$A$264, 0)), 0)</f>
        <v>1730.991667</v>
      </c>
      <c r="V47" s="53">
        <f t="array" ref="V47">IFERROR(INDEX(Data!V$5:V$264, MATCH($A47, Data!$A$5:$A$264, 0)), 0)</f>
        <v>2697.060666</v>
      </c>
      <c r="W47" s="53">
        <f t="array" ref="W47">IFERROR(INDEX(Data!W$5:W$264, MATCH($A47, Data!$A$5:$A$264, 0)), 0)</f>
        <v>1614.836744</v>
      </c>
      <c r="X47" s="53">
        <f t="array" ref="X47">IFERROR(INDEX(Data!X$5:X$264, MATCH($A47, Data!$A$5:$A$264, 0)), 0)</f>
        <v>815.9175125</v>
      </c>
      <c r="Y47" s="53">
        <f t="array" ref="Y47">IFERROR(INDEX(Data!Y$5:Y$264, MATCH($A47, Data!$A$5:$A$264, 0)), 0)</f>
        <v>1515.680101</v>
      </c>
      <c r="Z47" s="53">
        <f t="array" ref="Z47">IFERROR(INDEX(Data!Z$5:Z$264, MATCH($A47, Data!$A$5:$A$264, 0)), 0)</f>
        <v>1325.865958</v>
      </c>
      <c r="AA47" s="54">
        <f t="shared" si="1"/>
        <v>0.2238938053</v>
      </c>
      <c r="AB47" s="54">
        <f t="shared" si="2"/>
        <v>0.1863461538</v>
      </c>
    </row>
    <row r="48" ht="15.75" customHeight="1">
      <c r="A48" s="55">
        <f t="shared" si="3"/>
        <v>43346</v>
      </c>
      <c r="B48" s="49"/>
      <c r="C48" s="53">
        <f t="array" ref="C48">IFERROR(INDEX(Data!C$5:C$264, MATCH($A48, Data!$A$5:$A$264, 0)), 0)</f>
        <v>232.6258916</v>
      </c>
      <c r="D48" s="53">
        <f t="array" ref="D48">IFERROR(INDEX(Data!D$5:D$264, MATCH($A48, Data!$A$5:$A$264, 0)), 0)</f>
        <v>3026.939313</v>
      </c>
      <c r="E48" s="53">
        <f t="array" ref="E48">IFERROR(INDEX(Data!E$5:E$264, MATCH($A48, Data!$A$5:$A$264, 0)), 0)</f>
        <v>573.7171086</v>
      </c>
      <c r="F48" s="53">
        <f t="array" ref="F48">IFERROR(INDEX(Data!F$5:F$264, MATCH($A48, Data!$A$5:$A$264, 0)), 0)</f>
        <v>1555.51048</v>
      </c>
      <c r="G48" s="53">
        <f t="array" ref="G48">IFERROR(INDEX(Data!G$5:G$264, MATCH($A48, Data!$A$5:$A$264, 0)), 0)</f>
        <v>204.8789479</v>
      </c>
      <c r="H48" s="53">
        <f t="array" ref="H48">IFERROR(INDEX(Data!H$5:H$264, MATCH($A48, Data!$A$5:$A$264, 0)), 0)</f>
        <v>90068.26088</v>
      </c>
      <c r="I48" s="53">
        <f t="array" ref="I48">IFERROR(INDEX(Data!I$5:I$264, MATCH($A48, Data!$A$5:$A$264, 0)), 0)</f>
        <v>29439.78754</v>
      </c>
      <c r="J48" s="53">
        <f t="array" ref="J48">IFERROR(INDEX(Data!J$5:J$264, MATCH($A48, Data!$A$5:$A$264, 0)), 0)</f>
        <v>302.9742034</v>
      </c>
      <c r="K48" s="53">
        <f t="array" ref="K48">IFERROR(INDEX(Data!K$5:K$264, MATCH($A48, Data!$A$5:$A$264, 0)), 0)</f>
        <v>332.2906712</v>
      </c>
      <c r="L48" s="53">
        <f t="array" ref="L48">IFERROR(INDEX(Data!L$5:L$264, MATCH($A48, Data!$A$5:$A$264, 0)), 0)</f>
        <v>231.7290207</v>
      </c>
      <c r="M48" s="53">
        <f t="array" ref="M48">IFERROR(INDEX(Data!M$5:M$264, MATCH($A48, Data!$A$5:$A$264, 0)), 0)</f>
        <v>449.0800797</v>
      </c>
      <c r="N48" s="53">
        <f t="array" ref="N48">IFERROR(INDEX(Data!N$5:N$264, MATCH($A48, Data!$A$5:$A$264, 0)), 0)</f>
        <v>449.8368145</v>
      </c>
      <c r="O48" s="53">
        <f t="array" ref="O48">IFERROR(INDEX(Data!O$5:O$264, MATCH($A48, Data!$A$5:$A$264, 0)), 0)</f>
        <v>34249.25778</v>
      </c>
      <c r="P48" s="53">
        <f t="array" ref="P48">IFERROR(INDEX(Data!P$5:P$264, MATCH($A48, Data!$A$5:$A$264, 0)), 0)</f>
        <v>48969.15155</v>
      </c>
      <c r="Q48" s="53">
        <f t="array" ref="Q48">IFERROR(INDEX(Data!Q$5:Q$264, MATCH($A48, Data!$A$5:$A$264, 0)), 0)</f>
        <v>120091.0145</v>
      </c>
      <c r="R48" s="53">
        <f t="array" ref="R48">IFERROR(INDEX(Data!R$5:R$264, MATCH($A48, Data!$A$5:$A$264, 0)), 0)</f>
        <v>16483.36619</v>
      </c>
      <c r="S48" s="53">
        <f t="array" ref="S48">IFERROR(INDEX(Data!S$5:S$264, MATCH($A48, Data!$A$5:$A$264, 0)), 0)</f>
        <v>35852.41453</v>
      </c>
      <c r="T48" s="53">
        <f t="array" ref="T48">IFERROR(INDEX(Data!T$5:T$264, MATCH($A48, Data!$A$5:$A$264, 0)), 0)</f>
        <v>2724.245381</v>
      </c>
      <c r="U48" s="53">
        <f t="array" ref="U48">IFERROR(INDEX(Data!U$5:U$264, MATCH($A48, Data!$A$5:$A$264, 0)), 0)</f>
        <v>1803.551341</v>
      </c>
      <c r="V48" s="53">
        <f t="array" ref="V48">IFERROR(INDEX(Data!V$5:V$264, MATCH($A48, Data!$A$5:$A$264, 0)), 0)</f>
        <v>1861.007133</v>
      </c>
      <c r="W48" s="53">
        <f t="array" ref="W48">IFERROR(INDEX(Data!W$5:W$264, MATCH($A48, Data!$A$5:$A$264, 0)), 0)</f>
        <v>1457.415225</v>
      </c>
      <c r="X48" s="53">
        <f t="array" ref="X48">IFERROR(INDEX(Data!X$5:X$264, MATCH($A48, Data!$A$5:$A$264, 0)), 0)</f>
        <v>672.6531806</v>
      </c>
      <c r="Y48" s="53">
        <f t="array" ref="Y48">IFERROR(INDEX(Data!Y$5:Y$264, MATCH($A48, Data!$A$5:$A$264, 0)), 0)</f>
        <v>1345.306361</v>
      </c>
      <c r="Z48" s="53">
        <f t="array" ref="Z48">IFERROR(INDEX(Data!Z$5:Z$264, MATCH($A48, Data!$A$5:$A$264, 0)), 0)</f>
        <v>1172.938984</v>
      </c>
      <c r="AA48" s="54">
        <f t="shared" si="1"/>
        <v>0.189537037</v>
      </c>
      <c r="AB48" s="54">
        <f t="shared" si="2"/>
        <v>0.1317117117</v>
      </c>
    </row>
    <row r="49" ht="15.75" customHeight="1">
      <c r="A49" s="55">
        <f t="shared" si="3"/>
        <v>43339</v>
      </c>
      <c r="B49" s="49"/>
      <c r="C49" s="53">
        <f t="array" ref="C49">IFERROR(INDEX(Data!C$5:C$264, MATCH($A49, Data!$A$5:$A$264, 0)), 0)</f>
        <v>238.4539939</v>
      </c>
      <c r="D49" s="53">
        <f t="array" ref="D49">IFERROR(INDEX(Data!D$5:D$264, MATCH($A49, Data!$A$5:$A$264, 0)), 0)</f>
        <v>3160.90178</v>
      </c>
      <c r="E49" s="53">
        <f t="array" ref="E49">IFERROR(INDEX(Data!E$5:E$264, MATCH($A49, Data!$A$5:$A$264, 0)), 0)</f>
        <v>739.7619254</v>
      </c>
      <c r="F49" s="53">
        <f t="array" ref="F49">IFERROR(INDEX(Data!F$5:F$264, MATCH($A49, Data!$A$5:$A$264, 0)), 0)</f>
        <v>1386.36043</v>
      </c>
      <c r="G49" s="53">
        <f t="array" ref="G49">IFERROR(INDEX(Data!G$5:G$264, MATCH($A49, Data!$A$5:$A$264, 0)), 0)</f>
        <v>278.1039022</v>
      </c>
      <c r="H49" s="53">
        <f t="array" ref="H49">IFERROR(INDEX(Data!H$5:H$264, MATCH($A49, Data!$A$5:$A$264, 0)), 0)</f>
        <v>76127.82393</v>
      </c>
      <c r="I49" s="53">
        <f t="array" ref="I49">IFERROR(INDEX(Data!I$5:I$264, MATCH($A49, Data!$A$5:$A$264, 0)), 0)</f>
        <v>31143.2007</v>
      </c>
      <c r="J49" s="53">
        <f t="array" ref="J49">IFERROR(INDEX(Data!J$5:J$264, MATCH($A49, Data!$A$5:$A$264, 0)), 0)</f>
        <v>360.3150757</v>
      </c>
      <c r="K49" s="53">
        <f t="array" ref="K49">IFERROR(INDEX(Data!K$5:K$264, MATCH($A49, Data!$A$5:$A$264, 0)), 0)</f>
        <v>321.8851646</v>
      </c>
      <c r="L49" s="53">
        <f t="array" ref="L49">IFERROR(INDEX(Data!L$5:L$264, MATCH($A49, Data!$A$5:$A$264, 0)), 0)</f>
        <v>194.6450044</v>
      </c>
      <c r="M49" s="53">
        <f t="array" ref="M49">IFERROR(INDEX(Data!M$5:M$264, MATCH($A49, Data!$A$5:$A$264, 0)), 0)</f>
        <v>411.6658661</v>
      </c>
      <c r="N49" s="53">
        <f t="array" ref="N49">IFERROR(INDEX(Data!N$5:N$264, MATCH($A49, Data!$A$5:$A$264, 0)), 0)</f>
        <v>415.908129</v>
      </c>
      <c r="O49" s="53">
        <f t="array" ref="O49">IFERROR(INDEX(Data!O$5:O$264, MATCH($A49, Data!$A$5:$A$264, 0)), 0)</f>
        <v>29196.75065</v>
      </c>
      <c r="P49" s="53">
        <f t="array" ref="P49">IFERROR(INDEX(Data!P$5:P$264, MATCH($A49, Data!$A$5:$A$264, 0)), 0)</f>
        <v>43254.44541</v>
      </c>
      <c r="Q49" s="53">
        <f t="array" ref="Q49">IFERROR(INDEX(Data!Q$5:Q$264, MATCH($A49, Data!$A$5:$A$264, 0)), 0)</f>
        <v>125726.2547</v>
      </c>
      <c r="R49" s="53">
        <f t="array" ref="R49">IFERROR(INDEX(Data!R$5:R$264, MATCH($A49, Data!$A$5:$A$264, 0)), 0)</f>
        <v>15182.31034</v>
      </c>
      <c r="S49" s="53">
        <f t="array" ref="S49">IFERROR(INDEX(Data!S$5:S$264, MATCH($A49, Data!$A$5:$A$264, 0)), 0)</f>
        <v>48877.52332</v>
      </c>
      <c r="T49" s="53">
        <f t="array" ref="T49">IFERROR(INDEX(Data!T$5:T$264, MATCH($A49, Data!$A$5:$A$264, 0)), 0)</f>
        <v>2220.949409</v>
      </c>
      <c r="U49" s="53">
        <f t="array" ref="U49">IFERROR(INDEX(Data!U$5:U$264, MATCH($A49, Data!$A$5:$A$264, 0)), 0)</f>
        <v>1730.177817</v>
      </c>
      <c r="V49" s="53">
        <f t="array" ref="V49">IFERROR(INDEX(Data!V$5:V$264, MATCH($A49, Data!$A$5:$A$264, 0)), 0)</f>
        <v>2639.630259</v>
      </c>
      <c r="W49" s="53">
        <f t="array" ref="W49">IFERROR(INDEX(Data!W$5:W$264, MATCH($A49, Data!$A$5:$A$264, 0)), 0)</f>
        <v>1594.314494</v>
      </c>
      <c r="X49" s="53">
        <f t="array" ref="X49">IFERROR(INDEX(Data!X$5:X$264, MATCH($A49, Data!$A$5:$A$264, 0)), 0)</f>
        <v>881.7252334</v>
      </c>
      <c r="Y49" s="53">
        <f t="array" ref="Y49">IFERROR(INDEX(Data!Y$5:Y$264, MATCH($A49, Data!$A$5:$A$264, 0)), 0)</f>
        <v>1427.951243</v>
      </c>
      <c r="Z49" s="53">
        <f t="array" ref="Z49">IFERROR(INDEX(Data!Z$5:Z$264, MATCH($A49, Data!$A$5:$A$264, 0)), 0)</f>
        <v>1035.611241</v>
      </c>
      <c r="AA49" s="54">
        <f t="shared" si="1"/>
        <v>0.2340350877</v>
      </c>
      <c r="AB49" s="54">
        <f t="shared" si="2"/>
        <v>0.2006</v>
      </c>
    </row>
    <row r="50" ht="15.75" customHeight="1">
      <c r="A50" s="55">
        <f t="shared" si="3"/>
        <v>43332</v>
      </c>
      <c r="B50" s="49"/>
      <c r="C50" s="53">
        <f t="array" ref="C50">IFERROR(INDEX(Data!C$5:C$264, MATCH($A50, Data!$A$5:$A$264, 0)), 0)</f>
        <v>219.4433013</v>
      </c>
      <c r="D50" s="53">
        <f t="array" ref="D50">IFERROR(INDEX(Data!D$5:D$264, MATCH($A50, Data!$A$5:$A$264, 0)), 0)</f>
        <v>2578.45879</v>
      </c>
      <c r="E50" s="53">
        <f t="array" ref="E50">IFERROR(INDEX(Data!E$5:E$264, MATCH($A50, Data!$A$5:$A$264, 0)), 0)</f>
        <v>517.3375827</v>
      </c>
      <c r="F50" s="53">
        <f t="array" ref="F50">IFERROR(INDEX(Data!F$5:F$264, MATCH($A50, Data!$A$5:$A$264, 0)), 0)</f>
        <v>1494.95749</v>
      </c>
      <c r="G50" s="53">
        <f t="array" ref="G50">IFERROR(INDEX(Data!G$5:G$264, MATCH($A50, Data!$A$5:$A$264, 0)), 0)</f>
        <v>223.8321673</v>
      </c>
      <c r="H50" s="53">
        <f t="array" ref="H50">IFERROR(INDEX(Data!H$5:H$264, MATCH($A50, Data!$A$5:$A$264, 0)), 0)</f>
        <v>100987.8072</v>
      </c>
      <c r="I50" s="53">
        <f t="array" ref="I50">IFERROR(INDEX(Data!I$5:I$264, MATCH($A50, Data!$A$5:$A$264, 0)), 0)</f>
        <v>34233.155</v>
      </c>
      <c r="J50" s="53">
        <f t="array" ref="J50">IFERROR(INDEX(Data!J$5:J$264, MATCH($A50, Data!$A$5:$A$264, 0)), 0)</f>
        <v>375.3851972</v>
      </c>
      <c r="K50" s="53">
        <f t="array" ref="K50">IFERROR(INDEX(Data!K$5:K$264, MATCH($A50, Data!$A$5:$A$264, 0)), 0)</f>
        <v>342.1532523</v>
      </c>
      <c r="L50" s="53">
        <f t="array" ref="L50">IFERROR(INDEX(Data!L$5:L$264, MATCH($A50, Data!$A$5:$A$264, 0)), 0)</f>
        <v>241.7716572</v>
      </c>
      <c r="M50" s="53">
        <f t="array" ref="M50">IFERROR(INDEX(Data!M$5:M$264, MATCH($A50, Data!$A$5:$A$264, 0)), 0)</f>
        <v>423.3884194</v>
      </c>
      <c r="N50" s="53">
        <f t="array" ref="N50">IFERROR(INDEX(Data!N$5:N$264, MATCH($A50, Data!$A$5:$A$264, 0)), 0)</f>
        <v>423.7998756</v>
      </c>
      <c r="O50" s="53">
        <f t="array" ref="O50">IFERROR(INDEX(Data!O$5:O$264, MATCH($A50, Data!$A$5:$A$264, 0)), 0)</f>
        <v>28884.22453</v>
      </c>
      <c r="P50" s="53">
        <f t="array" ref="P50">IFERROR(INDEX(Data!P$5:P$264, MATCH($A50, Data!$A$5:$A$264, 0)), 0)</f>
        <v>40223.95712</v>
      </c>
      <c r="Q50" s="53">
        <f t="array" ref="Q50">IFERROR(INDEX(Data!Q$5:Q$264, MATCH($A50, Data!$A$5:$A$264, 0)), 0)</f>
        <v>114110.5167</v>
      </c>
      <c r="R50" s="53">
        <f t="array" ref="R50">IFERROR(INDEX(Data!R$5:R$264, MATCH($A50, Data!$A$5:$A$264, 0)), 0)</f>
        <v>17059.52224</v>
      </c>
      <c r="S50" s="53">
        <f t="array" ref="S50">IFERROR(INDEX(Data!S$5:S$264, MATCH($A50, Data!$A$5:$A$264, 0)), 0)</f>
        <v>39796.04269</v>
      </c>
      <c r="T50" s="53">
        <f t="array" ref="T50">IFERROR(INDEX(Data!T$5:T$264, MATCH($A50, Data!$A$5:$A$264, 0)), 0)</f>
        <v>2789.672967</v>
      </c>
      <c r="U50" s="53">
        <f t="array" ref="U50">IFERROR(INDEX(Data!U$5:U$264, MATCH($A50, Data!$A$5:$A$264, 0)), 0)</f>
        <v>1586.849372</v>
      </c>
      <c r="V50" s="53">
        <f t="array" ref="V50">IFERROR(INDEX(Data!V$5:V$264, MATCH($A50, Data!$A$5:$A$264, 0)), 0)</f>
        <v>2545.542295</v>
      </c>
      <c r="W50" s="53">
        <f t="array" ref="W50">IFERROR(INDEX(Data!W$5:W$264, MATCH($A50, Data!$A$5:$A$264, 0)), 0)</f>
        <v>1138.362125</v>
      </c>
      <c r="X50" s="53">
        <f t="array" ref="X50">IFERROR(INDEX(Data!X$5:X$264, MATCH($A50, Data!$A$5:$A$264, 0)), 0)</f>
        <v>962.8074843</v>
      </c>
      <c r="Y50" s="53">
        <f t="array" ref="Y50">IFERROR(INDEX(Data!Y$5:Y$264, MATCH($A50, Data!$A$5:$A$264, 0)), 0)</f>
        <v>1289.229395</v>
      </c>
      <c r="Z50" s="53">
        <f t="array" ref="Z50">IFERROR(INDEX(Data!Z$5:Z$264, MATCH($A50, Data!$A$5:$A$264, 0)), 0)</f>
        <v>1197.337513</v>
      </c>
      <c r="AA50" s="54">
        <f t="shared" si="1"/>
        <v>0.2006382979</v>
      </c>
      <c r="AB50" s="54">
        <f t="shared" si="2"/>
        <v>0.1497247706</v>
      </c>
    </row>
    <row r="51" ht="15.75" customHeight="1">
      <c r="A51" s="55">
        <f t="shared" si="3"/>
        <v>43325</v>
      </c>
      <c r="B51" s="49"/>
      <c r="C51" s="53">
        <f t="array" ref="C51">IFERROR(INDEX(Data!C$5:C$264, MATCH($A51, Data!$A$5:$A$264, 0)), 0)</f>
        <v>301.2184097</v>
      </c>
      <c r="D51" s="53">
        <f t="array" ref="D51">IFERROR(INDEX(Data!D$5:D$264, MATCH($A51, Data!$A$5:$A$264, 0)), 0)</f>
        <v>2442.31143</v>
      </c>
      <c r="E51" s="53">
        <f t="array" ref="E51">IFERROR(INDEX(Data!E$5:E$264, MATCH($A51, Data!$A$5:$A$264, 0)), 0)</f>
        <v>511.7999285</v>
      </c>
      <c r="F51" s="53">
        <f t="array" ref="F51">IFERROR(INDEX(Data!F$5:F$264, MATCH($A51, Data!$A$5:$A$264, 0)), 0)</f>
        <v>1614.639223</v>
      </c>
      <c r="G51" s="53">
        <f t="array" ref="G51">IFERROR(INDEX(Data!G$5:G$264, MATCH($A51, Data!$A$5:$A$264, 0)), 0)</f>
        <v>230.6627461</v>
      </c>
      <c r="H51" s="53">
        <f t="array" ref="H51">IFERROR(INDEX(Data!H$5:H$264, MATCH($A51, Data!$A$5:$A$264, 0)), 0)</f>
        <v>88053.46808</v>
      </c>
      <c r="I51" s="53">
        <f t="array" ref="I51">IFERROR(INDEX(Data!I$5:I$264, MATCH($A51, Data!$A$5:$A$264, 0)), 0)</f>
        <v>27657.8201</v>
      </c>
      <c r="J51" s="53">
        <f t="array" ref="J51">IFERROR(INDEX(Data!J$5:J$264, MATCH($A51, Data!$A$5:$A$264, 0)), 0)</f>
        <v>371.3670213</v>
      </c>
      <c r="K51" s="53">
        <f t="array" ref="K51">IFERROR(INDEX(Data!K$5:K$264, MATCH($A51, Data!$A$5:$A$264, 0)), 0)</f>
        <v>348.5449778</v>
      </c>
      <c r="L51" s="53">
        <f t="array" ref="L51">IFERROR(INDEX(Data!L$5:L$264, MATCH($A51, Data!$A$5:$A$264, 0)), 0)</f>
        <v>247.650379</v>
      </c>
      <c r="M51" s="53">
        <f t="array" ref="M51">IFERROR(INDEX(Data!M$5:M$264, MATCH($A51, Data!$A$5:$A$264, 0)), 0)</f>
        <v>438.8019535</v>
      </c>
      <c r="N51" s="53">
        <f t="array" ref="N51">IFERROR(INDEX(Data!N$5:N$264, MATCH($A51, Data!$A$5:$A$264, 0)), 0)</f>
        <v>451.8276145</v>
      </c>
      <c r="O51" s="53">
        <f t="array" ref="O51">IFERROR(INDEX(Data!O$5:O$264, MATCH($A51, Data!$A$5:$A$264, 0)), 0)</f>
        <v>39158.39326</v>
      </c>
      <c r="P51" s="53">
        <f t="array" ref="P51">IFERROR(INDEX(Data!P$5:P$264, MATCH($A51, Data!$A$5:$A$264, 0)), 0)</f>
        <v>46566.73793</v>
      </c>
      <c r="Q51" s="53">
        <f t="array" ref="Q51">IFERROR(INDEX(Data!Q$5:Q$264, MATCH($A51, Data!$A$5:$A$264, 0)), 0)</f>
        <v>129822.4209</v>
      </c>
      <c r="R51" s="53">
        <f t="array" ref="R51">IFERROR(INDEX(Data!R$5:R$264, MATCH($A51, Data!$A$5:$A$264, 0)), 0)</f>
        <v>19261.69614</v>
      </c>
      <c r="S51" s="53">
        <f t="array" ref="S51">IFERROR(INDEX(Data!S$5:S$264, MATCH($A51, Data!$A$5:$A$264, 0)), 0)</f>
        <v>35560.05442</v>
      </c>
      <c r="T51" s="53">
        <f t="array" ref="T51">IFERROR(INDEX(Data!T$5:T$264, MATCH($A51, Data!$A$5:$A$264, 0)), 0)</f>
        <v>2564.427001</v>
      </c>
      <c r="U51" s="53">
        <f t="array" ref="U51">IFERROR(INDEX(Data!U$5:U$264, MATCH($A51, Data!$A$5:$A$264, 0)), 0)</f>
        <v>1534.585682</v>
      </c>
      <c r="V51" s="53">
        <f t="array" ref="V51">IFERROR(INDEX(Data!V$5:V$264, MATCH($A51, Data!$A$5:$A$264, 0)), 0)</f>
        <v>2409.747277</v>
      </c>
      <c r="W51" s="53">
        <f t="array" ref="W51">IFERROR(INDEX(Data!W$5:W$264, MATCH($A51, Data!$A$5:$A$264, 0)), 0)</f>
        <v>1180.450524</v>
      </c>
      <c r="X51" s="53">
        <f t="array" ref="X51">IFERROR(INDEX(Data!X$5:X$264, MATCH($A51, Data!$A$5:$A$264, 0)), 0)</f>
        <v>683.8472003</v>
      </c>
      <c r="Y51" s="53">
        <f t="array" ref="Y51">IFERROR(INDEX(Data!Y$5:Y$264, MATCH($A51, Data!$A$5:$A$264, 0)), 0)</f>
        <v>1343.271286</v>
      </c>
      <c r="Z51" s="53">
        <f t="array" ref="Z51">IFERROR(INDEX(Data!Z$5:Z$264, MATCH($A51, Data!$A$5:$A$264, 0)), 0)</f>
        <v>1392.117515</v>
      </c>
      <c r="AA51" s="54">
        <f t="shared" si="1"/>
        <v>0.2095555556</v>
      </c>
      <c r="AB51" s="54">
        <f t="shared" si="2"/>
        <v>0.1428571429</v>
      </c>
    </row>
    <row r="52" ht="15.75" customHeight="1">
      <c r="A52" s="55">
        <f t="shared" si="3"/>
        <v>43318</v>
      </c>
      <c r="B52" s="49"/>
      <c r="C52" s="53">
        <f t="array" ref="C52">IFERROR(INDEX(Data!C$5:C$264, MATCH($A52, Data!$A$5:$A$264, 0)), 0)</f>
        <v>308.7326525</v>
      </c>
      <c r="D52" s="53">
        <f t="array" ref="D52">IFERROR(INDEX(Data!D$5:D$264, MATCH($A52, Data!$A$5:$A$264, 0)), 0)</f>
        <v>2926.248619</v>
      </c>
      <c r="E52" s="53">
        <f t="array" ref="E52">IFERROR(INDEX(Data!E$5:E$264, MATCH($A52, Data!$A$5:$A$264, 0)), 0)</f>
        <v>703.9104477</v>
      </c>
      <c r="F52" s="53">
        <f t="array" ref="F52">IFERROR(INDEX(Data!F$5:F$264, MATCH($A52, Data!$A$5:$A$264, 0)), 0)</f>
        <v>1342.31588</v>
      </c>
      <c r="G52" s="53">
        <f t="array" ref="G52">IFERROR(INDEX(Data!G$5:G$264, MATCH($A52, Data!$A$5:$A$264, 0)), 0)</f>
        <v>212.2201407</v>
      </c>
      <c r="H52" s="53">
        <f t="array" ref="H52">IFERROR(INDEX(Data!H$5:H$264, MATCH($A52, Data!$A$5:$A$264, 0)), 0)</f>
        <v>67008.40875</v>
      </c>
      <c r="I52" s="53">
        <f t="array" ref="I52">IFERROR(INDEX(Data!I$5:I$264, MATCH($A52, Data!$A$5:$A$264, 0)), 0)</f>
        <v>26244.96009</v>
      </c>
      <c r="J52" s="53">
        <f t="array" ref="J52">IFERROR(INDEX(Data!J$5:J$264, MATCH($A52, Data!$A$5:$A$264, 0)), 0)</f>
        <v>277.8593872</v>
      </c>
      <c r="K52" s="53">
        <f t="array" ref="K52">IFERROR(INDEX(Data!K$5:K$264, MATCH($A52, Data!$A$5:$A$264, 0)), 0)</f>
        <v>268.5571382</v>
      </c>
      <c r="L52" s="53">
        <f t="array" ref="L52">IFERROR(INDEX(Data!L$5:L$264, MATCH($A52, Data!$A$5:$A$264, 0)), 0)</f>
        <v>198.9312135</v>
      </c>
      <c r="M52" s="53">
        <f t="array" ref="M52">IFERROR(INDEX(Data!M$5:M$264, MATCH($A52, Data!$A$5:$A$264, 0)), 0)</f>
        <v>390.6944602</v>
      </c>
      <c r="N52" s="53">
        <f t="array" ref="N52">IFERROR(INDEX(Data!N$5:N$264, MATCH($A52, Data!$A$5:$A$264, 0)), 0)</f>
        <v>322.1558113</v>
      </c>
      <c r="O52" s="53">
        <f t="array" ref="O52">IFERROR(INDEX(Data!O$5:O$264, MATCH($A52, Data!$A$5:$A$264, 0)), 0)</f>
        <v>40833.24908</v>
      </c>
      <c r="P52" s="53">
        <f t="array" ref="P52">IFERROR(INDEX(Data!P$5:P$264, MATCH($A52, Data!$A$5:$A$264, 0)), 0)</f>
        <v>37692.22992</v>
      </c>
      <c r="Q52" s="53">
        <f t="array" ref="Q52">IFERROR(INDEX(Data!Q$5:Q$264, MATCH($A52, Data!$A$5:$A$264, 0)), 0)</f>
        <v>132900.0107</v>
      </c>
      <c r="R52" s="53">
        <f t="array" ref="R52">IFERROR(INDEX(Data!R$5:R$264, MATCH($A52, Data!$A$5:$A$264, 0)), 0)</f>
        <v>16333.29963</v>
      </c>
      <c r="S52" s="53">
        <f t="array" ref="S52">IFERROR(INDEX(Data!S$5:S$264, MATCH($A52, Data!$A$5:$A$264, 0)), 0)</f>
        <v>37692.22992</v>
      </c>
      <c r="T52" s="53">
        <f t="array" ref="T52">IFERROR(INDEX(Data!T$5:T$264, MATCH($A52, Data!$A$5:$A$264, 0)), 0)</f>
        <v>2126.228355</v>
      </c>
      <c r="U52" s="53">
        <f t="array" ref="U52">IFERROR(INDEX(Data!U$5:U$264, MATCH($A52, Data!$A$5:$A$264, 0)), 0)</f>
        <v>1727.560538</v>
      </c>
      <c r="V52" s="53">
        <f t="array" ref="V52">IFERROR(INDEX(Data!V$5:V$264, MATCH($A52, Data!$A$5:$A$264, 0)), 0)</f>
        <v>2577.24649</v>
      </c>
      <c r="W52" s="53">
        <f t="array" ref="W52">IFERROR(INDEX(Data!W$5:W$264, MATCH($A52, Data!$A$5:$A$264, 0)), 0)</f>
        <v>1328.892722</v>
      </c>
      <c r="X52" s="53">
        <f t="array" ref="X52">IFERROR(INDEX(Data!X$5:X$264, MATCH($A52, Data!$A$5:$A$264, 0)), 0)</f>
        <v>837.6051094</v>
      </c>
      <c r="Y52" s="53">
        <f t="array" ref="Y52">IFERROR(INDEX(Data!Y$5:Y$264, MATCH($A52, Data!$A$5:$A$264, 0)), 0)</f>
        <v>1503.393786</v>
      </c>
      <c r="Z52" s="53">
        <f t="array" ref="Z52">IFERROR(INDEX(Data!Z$5:Z$264, MATCH($A52, Data!$A$5:$A$264, 0)), 0)</f>
        <v>966.4674339</v>
      </c>
      <c r="AA52" s="54">
        <f t="shared" si="1"/>
        <v>0.2405504587</v>
      </c>
      <c r="AB52" s="54">
        <f t="shared" si="2"/>
        <v>0.1581</v>
      </c>
    </row>
    <row r="53" ht="15.75" customHeight="1">
      <c r="A53" s="55">
        <f t="shared" si="3"/>
        <v>43311</v>
      </c>
      <c r="B53" s="49"/>
      <c r="C53" s="53">
        <f t="array" ref="C53">IFERROR(INDEX(Data!C$5:C$264, MATCH($A53, Data!$A$5:$A$264, 0)), 0)</f>
        <v>260.2777183</v>
      </c>
      <c r="D53" s="53">
        <f t="array" ref="D53">IFERROR(INDEX(Data!D$5:D$264, MATCH($A53, Data!$A$5:$A$264, 0)), 0)</f>
        <v>2151.275019</v>
      </c>
      <c r="E53" s="53">
        <f t="array" ref="E53">IFERROR(INDEX(Data!E$5:E$264, MATCH($A53, Data!$A$5:$A$264, 0)), 0)</f>
        <v>696.3756913</v>
      </c>
      <c r="F53" s="53">
        <f t="array" ref="F53">IFERROR(INDEX(Data!F$5:F$264, MATCH($A53, Data!$A$5:$A$264, 0)), 0)</f>
        <v>1341.227018</v>
      </c>
      <c r="G53" s="53">
        <f t="array" ref="G53">IFERROR(INDEX(Data!G$5:G$264, MATCH($A53, Data!$A$5:$A$264, 0)), 0)</f>
        <v>261.8712554</v>
      </c>
      <c r="H53" s="53">
        <f t="array" ref="H53">IFERROR(INDEX(Data!H$5:H$264, MATCH($A53, Data!$A$5:$A$264, 0)), 0)</f>
        <v>67948.41985</v>
      </c>
      <c r="I53" s="53">
        <f t="array" ref="I53">IFERROR(INDEX(Data!I$5:I$264, MATCH($A53, Data!$A$5:$A$264, 0)), 0)</f>
        <v>33145.57066</v>
      </c>
      <c r="J53" s="53">
        <f t="array" ref="J53">IFERROR(INDEX(Data!J$5:J$264, MATCH($A53, Data!$A$5:$A$264, 0)), 0)</f>
        <v>305.4279348</v>
      </c>
      <c r="K53" s="53">
        <f t="array" ref="K53">IFERROR(INDEX(Data!K$5:K$264, MATCH($A53, Data!$A$5:$A$264, 0)), 0)</f>
        <v>380.4835299</v>
      </c>
      <c r="L53" s="53">
        <f t="array" ref="L53">IFERROR(INDEX(Data!L$5:L$264, MATCH($A53, Data!$A$5:$A$264, 0)), 0)</f>
        <v>248.5917799</v>
      </c>
      <c r="M53" s="53">
        <f t="array" ref="M53">IFERROR(INDEX(Data!M$5:M$264, MATCH($A53, Data!$A$5:$A$264, 0)), 0)</f>
        <v>324.0457593</v>
      </c>
      <c r="N53" s="53">
        <f t="array" ref="N53">IFERROR(INDEX(Data!N$5:N$264, MATCH($A53, Data!$A$5:$A$264, 0)), 0)</f>
        <v>338.6266233</v>
      </c>
      <c r="O53" s="53">
        <f t="array" ref="O53">IFERROR(INDEX(Data!O$5:O$264, MATCH($A53, Data!$A$5:$A$264, 0)), 0)</f>
        <v>37288.76699</v>
      </c>
      <c r="P53" s="53">
        <f t="array" ref="P53">IFERROR(INDEX(Data!P$5:P$264, MATCH($A53, Data!$A$5:$A$264, 0)), 0)</f>
        <v>40189.00443</v>
      </c>
      <c r="Q53" s="53">
        <f t="array" ref="Q53">IFERROR(INDEX(Data!Q$5:Q$264, MATCH($A53, Data!$A$5:$A$264, 0)), 0)</f>
        <v>127058.0209</v>
      </c>
      <c r="R53" s="53">
        <f t="array" ref="R53">IFERROR(INDEX(Data!R$5:R$264, MATCH($A53, Data!$A$5:$A$264, 0)), 0)</f>
        <v>17953.85077</v>
      </c>
      <c r="S53" s="53">
        <f t="array" ref="S53">IFERROR(INDEX(Data!S$5:S$264, MATCH($A53, Data!$A$5:$A$264, 0)), 0)</f>
        <v>38117.40626</v>
      </c>
      <c r="T53" s="53">
        <f t="array" ref="T53">IFERROR(INDEX(Data!T$5:T$264, MATCH($A53, Data!$A$5:$A$264, 0)), 0)</f>
        <v>2724.948357</v>
      </c>
      <c r="U53" s="53">
        <f t="array" ref="U53">IFERROR(INDEX(Data!U$5:U$264, MATCH($A53, Data!$A$5:$A$264, 0)), 0)</f>
        <v>1674.541851</v>
      </c>
      <c r="V53" s="53">
        <f t="array" ref="V53">IFERROR(INDEX(Data!V$5:V$264, MATCH($A53, Data!$A$5:$A$264, 0)), 0)</f>
        <v>2167.210389</v>
      </c>
      <c r="W53" s="53">
        <f t="array" ref="W53">IFERROR(INDEX(Data!W$5:W$264, MATCH($A53, Data!$A$5:$A$264, 0)), 0)</f>
        <v>1314.668067</v>
      </c>
      <c r="X53" s="53">
        <f t="array" ref="X53">IFERROR(INDEX(Data!X$5:X$264, MATCH($A53, Data!$A$5:$A$264, 0)), 0)</f>
        <v>709.1239877</v>
      </c>
      <c r="Y53" s="53">
        <f t="array" ref="Y53">IFERROR(INDEX(Data!Y$5:Y$264, MATCH($A53, Data!$A$5:$A$264, 0)), 0)</f>
        <v>1181.873313</v>
      </c>
      <c r="Z53" s="53">
        <f t="array" ref="Z53">IFERROR(INDEX(Data!Z$5:Z$264, MATCH($A53, Data!$A$5:$A$264, 0)), 0)</f>
        <v>1087.589037</v>
      </c>
      <c r="AA53" s="54">
        <f t="shared" si="1"/>
        <v>0.3237037037</v>
      </c>
      <c r="AB53" s="54">
        <f t="shared" si="2"/>
        <v>0.1952475248</v>
      </c>
    </row>
    <row r="54" ht="15.75" customHeight="1">
      <c r="A54" s="55">
        <f t="shared" si="3"/>
        <v>43304</v>
      </c>
      <c r="B54" s="49"/>
      <c r="C54" s="53">
        <f t="array" ref="C54">IFERROR(INDEX(Data!C$5:C$264, MATCH($A54, Data!$A$5:$A$264, 0)), 0)</f>
        <v>239.099407</v>
      </c>
      <c r="D54" s="53">
        <f t="array" ref="D54">IFERROR(INDEX(Data!D$5:D$264, MATCH($A54, Data!$A$5:$A$264, 0)), 0)</f>
        <v>2101.972808</v>
      </c>
      <c r="E54" s="53">
        <f t="array" ref="E54">IFERROR(INDEX(Data!E$5:E$264, MATCH($A54, Data!$A$5:$A$264, 0)), 0)</f>
        <v>519.7127769</v>
      </c>
      <c r="F54" s="53">
        <f t="array" ref="F54">IFERROR(INDEX(Data!F$5:F$264, MATCH($A54, Data!$A$5:$A$264, 0)), 0)</f>
        <v>1537.067616</v>
      </c>
      <c r="G54" s="53">
        <f t="array" ref="G54">IFERROR(INDEX(Data!G$5:G$264, MATCH($A54, Data!$A$5:$A$264, 0)), 0)</f>
        <v>189.8344193</v>
      </c>
      <c r="H54" s="53">
        <f t="array" ref="H54">IFERROR(INDEX(Data!H$5:H$264, MATCH($A54, Data!$A$5:$A$264, 0)), 0)</f>
        <v>68860.6292</v>
      </c>
      <c r="I54" s="53">
        <f t="array" ref="I54">IFERROR(INDEX(Data!I$5:I$264, MATCH($A54, Data!$A$5:$A$264, 0)), 0)</f>
        <v>29511.69823</v>
      </c>
      <c r="J54" s="53">
        <f t="array" ref="J54">IFERROR(INDEX(Data!J$5:J$264, MATCH($A54, Data!$A$5:$A$264, 0)), 0)</f>
        <v>362.5903094</v>
      </c>
      <c r="K54" s="53">
        <f t="array" ref="K54">IFERROR(INDEX(Data!K$5:K$264, MATCH($A54, Data!$A$5:$A$264, 0)), 0)</f>
        <v>343.9615754</v>
      </c>
      <c r="L54" s="53">
        <f t="array" ref="L54">IFERROR(INDEX(Data!L$5:L$264, MATCH($A54, Data!$A$5:$A$264, 0)), 0)</f>
        <v>211.0906193</v>
      </c>
      <c r="M54" s="53">
        <f t="array" ref="M54">IFERROR(INDEX(Data!M$5:M$264, MATCH($A54, Data!$A$5:$A$264, 0)), 0)</f>
        <v>420.9988789</v>
      </c>
      <c r="N54" s="53">
        <f t="array" ref="N54">IFERROR(INDEX(Data!N$5:N$264, MATCH($A54, Data!$A$5:$A$264, 0)), 0)</f>
        <v>429.5906927</v>
      </c>
      <c r="O54" s="53">
        <f t="array" ref="O54">IFERROR(INDEX(Data!O$5:O$264, MATCH($A54, Data!$A$5:$A$264, 0)), 0)</f>
        <v>35864.91104</v>
      </c>
      <c r="P54" s="53">
        <f t="array" ref="P54">IFERROR(INDEX(Data!P$5:P$264, MATCH($A54, Data!$A$5:$A$264, 0)), 0)</f>
        <v>39758.81567</v>
      </c>
      <c r="Q54" s="53">
        <f t="array" ref="Q54">IFERROR(INDEX(Data!Q$5:Q$264, MATCH($A54, Data!$A$5:$A$264, 0)), 0)</f>
        <v>124604.9481</v>
      </c>
      <c r="R54" s="53">
        <f t="array" ref="R54">IFERROR(INDEX(Data!R$5:R$264, MATCH($A54, Data!$A$5:$A$264, 0)), 0)</f>
        <v>16163.11991</v>
      </c>
      <c r="S54" s="53">
        <f t="array" ref="S54">IFERROR(INDEX(Data!S$5:S$264, MATCH($A54, Data!$A$5:$A$264, 0)), 0)</f>
        <v>37299.50748</v>
      </c>
      <c r="T54" s="53">
        <f t="array" ref="T54">IFERROR(INDEX(Data!T$5:T$264, MATCH($A54, Data!$A$5:$A$264, 0)), 0)</f>
        <v>2222.836245</v>
      </c>
      <c r="U54" s="53">
        <f t="array" ref="U54">IFERROR(INDEX(Data!U$5:U$264, MATCH($A54, Data!$A$5:$A$264, 0)), 0)</f>
        <v>1793.245552</v>
      </c>
      <c r="V54" s="53">
        <f t="array" ref="V54">IFERROR(INDEX(Data!V$5:V$264, MATCH($A54, Data!$A$5:$A$264, 0)), 0)</f>
        <v>2291.150361</v>
      </c>
      <c r="W54" s="53">
        <f t="array" ref="W54">IFERROR(INDEX(Data!W$5:W$264, MATCH($A54, Data!$A$5:$A$264, 0)), 0)</f>
        <v>1445.106306</v>
      </c>
      <c r="X54" s="53">
        <f t="array" ref="X54">IFERROR(INDEX(Data!X$5:X$264, MATCH($A54, Data!$A$5:$A$264, 0)), 0)</f>
        <v>740.9454149</v>
      </c>
      <c r="Y54" s="53">
        <f t="array" ref="Y54">IFERROR(INDEX(Data!Y$5:Y$264, MATCH($A54, Data!$A$5:$A$264, 0)), 0)</f>
        <v>1379.419655</v>
      </c>
      <c r="Z54" s="53">
        <f t="array" ref="Z54">IFERROR(INDEX(Data!Z$5:Z$264, MATCH($A54, Data!$A$5:$A$264, 0)), 0)</f>
        <v>1111.418122</v>
      </c>
      <c r="AA54" s="54">
        <f t="shared" si="1"/>
        <v>0.24725</v>
      </c>
      <c r="AB54" s="54">
        <f t="shared" si="2"/>
        <v>0.1235042735</v>
      </c>
    </row>
    <row r="55" ht="15.75" customHeight="1">
      <c r="A55" s="55">
        <f t="shared" si="3"/>
        <v>43297</v>
      </c>
      <c r="B55" s="49"/>
      <c r="C55" s="53">
        <f t="array" ref="C55">IFERROR(INDEX(Data!C$5:C$264, MATCH($A55, Data!$A$5:$A$264, 0)), 0)</f>
        <v>252.1361007</v>
      </c>
      <c r="D55" s="53">
        <f t="array" ref="D55">IFERROR(INDEX(Data!D$5:D$264, MATCH($A55, Data!$A$5:$A$264, 0)), 0)</f>
        <v>2469.374183</v>
      </c>
      <c r="E55" s="53">
        <f t="array" ref="E55">IFERROR(INDEX(Data!E$5:E$264, MATCH($A55, Data!$A$5:$A$264, 0)), 0)</f>
        <v>663.6118198</v>
      </c>
      <c r="F55" s="53">
        <f t="array" ref="F55">IFERROR(INDEX(Data!F$5:F$264, MATCH($A55, Data!$A$5:$A$264, 0)), 0)</f>
        <v>1182.700266</v>
      </c>
      <c r="G55" s="53">
        <f t="array" ref="G55">IFERROR(INDEX(Data!G$5:G$264, MATCH($A55, Data!$A$5:$A$264, 0)), 0)</f>
        <v>214.3156856</v>
      </c>
      <c r="H55" s="53">
        <f t="array" ref="H55">IFERROR(INDEX(Data!H$5:H$264, MATCH($A55, Data!$A$5:$A$264, 0)), 0)</f>
        <v>92453.36939</v>
      </c>
      <c r="I55" s="53">
        <f t="array" ref="I55">IFERROR(INDEX(Data!I$5:I$264, MATCH($A55, Data!$A$5:$A$264, 0)), 0)</f>
        <v>27844.14341</v>
      </c>
      <c r="J55" s="53">
        <f t="array" ref="J55">IFERROR(INDEX(Data!J$5:J$264, MATCH($A55, Data!$A$5:$A$264, 0)), 0)</f>
        <v>328.8166675</v>
      </c>
      <c r="K55" s="53">
        <f t="array" ref="K55">IFERROR(INDEX(Data!K$5:K$264, MATCH($A55, Data!$A$5:$A$264, 0)), 0)</f>
        <v>346.7001352</v>
      </c>
      <c r="L55" s="53">
        <f t="array" ref="L55">IFERROR(INDEX(Data!L$5:L$264, MATCH($A55, Data!$A$5:$A$264, 0)), 0)</f>
        <v>192.6111862</v>
      </c>
      <c r="M55" s="53">
        <f t="array" ref="M55">IFERROR(INDEX(Data!M$5:M$264, MATCH($A55, Data!$A$5:$A$264, 0)), 0)</f>
        <v>447.0607007</v>
      </c>
      <c r="N55" s="53">
        <f t="array" ref="N55">IFERROR(INDEX(Data!N$5:N$264, MATCH($A55, Data!$A$5:$A$264, 0)), 0)</f>
        <v>436.6893291</v>
      </c>
      <c r="O55" s="53">
        <f t="array" ref="O55">IFERROR(INDEX(Data!O$5:O$264, MATCH($A55, Data!$A$5:$A$264, 0)), 0)</f>
        <v>31763.95001</v>
      </c>
      <c r="P55" s="53">
        <f t="array" ref="P55">IFERROR(INDEX(Data!P$5:P$264, MATCH($A55, Data!$A$5:$A$264, 0)), 0)</f>
        <v>45415.69023</v>
      </c>
      <c r="Q55" s="53">
        <f t="array" ref="Q55">IFERROR(INDEX(Data!Q$5:Q$264, MATCH($A55, Data!$A$5:$A$264, 0)), 0)</f>
        <v>100563.3141</v>
      </c>
      <c r="R55" s="53">
        <f t="array" ref="R55">IFERROR(INDEX(Data!R$5:R$264, MATCH($A55, Data!$A$5:$A$264, 0)), 0)</f>
        <v>14232.95292</v>
      </c>
      <c r="S55" s="53">
        <f t="array" ref="S55">IFERROR(INDEX(Data!S$5:S$264, MATCH($A55, Data!$A$5:$A$264, 0)), 0)</f>
        <v>40144.22618</v>
      </c>
      <c r="T55" s="53">
        <f t="array" ref="T55">IFERROR(INDEX(Data!T$5:T$264, MATCH($A55, Data!$A$5:$A$264, 0)), 0)</f>
        <v>2549.953761</v>
      </c>
      <c r="U55" s="53">
        <f t="array" ref="U55">IFERROR(INDEX(Data!U$5:U$264, MATCH($A55, Data!$A$5:$A$264, 0)), 0)</f>
        <v>1723.363245</v>
      </c>
      <c r="V55" s="53">
        <f t="array" ref="V55">IFERROR(INDEX(Data!V$5:V$264, MATCH($A55, Data!$A$5:$A$264, 0)), 0)</f>
        <v>1788.346776</v>
      </c>
      <c r="W55" s="53">
        <f t="array" ref="W55">IFERROR(INDEX(Data!W$5:W$264, MATCH($A55, Data!$A$5:$A$264, 0)), 0)</f>
        <v>1286.673916</v>
      </c>
      <c r="X55" s="53">
        <f t="array" ref="X55">IFERROR(INDEX(Data!X$5:X$264, MATCH($A55, Data!$A$5:$A$264, 0)), 0)</f>
        <v>694.0241124</v>
      </c>
      <c r="Y55" s="53">
        <f t="array" ref="Y55">IFERROR(INDEX(Data!Y$5:Y$264, MATCH($A55, Data!$A$5:$A$264, 0)), 0)</f>
        <v>1403.644272</v>
      </c>
      <c r="Z55" s="53">
        <f t="array" ref="Z55">IFERROR(INDEX(Data!Z$5:Z$264, MATCH($A55, Data!$A$5:$A$264, 0)), 0)</f>
        <v>1274.976881</v>
      </c>
      <c r="AA55" s="54">
        <f t="shared" si="1"/>
        <v>0.2687368421</v>
      </c>
      <c r="AB55" s="54">
        <f t="shared" si="2"/>
        <v>0.1812087912</v>
      </c>
    </row>
    <row r="56" ht="15.75" customHeight="1">
      <c r="A56" s="55">
        <f t="shared" si="3"/>
        <v>43290</v>
      </c>
      <c r="B56" s="49"/>
      <c r="C56" s="53">
        <f t="array" ref="C56">IFERROR(INDEX(Data!C$5:C$264, MATCH($A56, Data!$A$5:$A$264, 0)), 0)</f>
        <v>257.1517531</v>
      </c>
      <c r="D56" s="53">
        <f t="array" ref="D56">IFERROR(INDEX(Data!D$5:D$264, MATCH($A56, Data!$A$5:$A$264, 0)), 0)</f>
        <v>2134.35955</v>
      </c>
      <c r="E56" s="53">
        <f t="array" ref="E56">IFERROR(INDEX(Data!E$5:E$264, MATCH($A56, Data!$A$5:$A$264, 0)), 0)</f>
        <v>561.8765804</v>
      </c>
      <c r="F56" s="53">
        <f t="array" ref="F56">IFERROR(INDEX(Data!F$5:F$264, MATCH($A56, Data!$A$5:$A$264, 0)), 0)</f>
        <v>1092.89495</v>
      </c>
      <c r="G56" s="53">
        <f t="array" ref="G56">IFERROR(INDEX(Data!G$5:G$264, MATCH($A56, Data!$A$5:$A$264, 0)), 0)</f>
        <v>246.9942588</v>
      </c>
      <c r="H56" s="53">
        <f t="array" ref="H56">IFERROR(INDEX(Data!H$5:H$264, MATCH($A56, Data!$A$5:$A$264, 0)), 0)</f>
        <v>64185.07756</v>
      </c>
      <c r="I56" s="53">
        <f t="array" ref="I56">IFERROR(INDEX(Data!I$5:I$264, MATCH($A56, Data!$A$5:$A$264, 0)), 0)</f>
        <v>27278.65796</v>
      </c>
      <c r="J56" s="53">
        <f t="array" ref="J56">IFERROR(INDEX(Data!J$5:J$264, MATCH($A56, Data!$A$5:$A$264, 0)), 0)</f>
        <v>266.1520644</v>
      </c>
      <c r="K56" s="53">
        <f t="array" ref="K56">IFERROR(INDEX(Data!K$5:K$264, MATCH($A56, Data!$A$5:$A$264, 0)), 0)</f>
        <v>342.9890082</v>
      </c>
      <c r="L56" s="53">
        <f t="array" ref="L56">IFERROR(INDEX(Data!L$5:L$264, MATCH($A56, Data!$A$5:$A$264, 0)), 0)</f>
        <v>214.6188531</v>
      </c>
      <c r="M56" s="53">
        <f t="array" ref="M56">IFERROR(INDEX(Data!M$5:M$264, MATCH($A56, Data!$A$5:$A$264, 0)), 0)</f>
        <v>336.4316385</v>
      </c>
      <c r="N56" s="53">
        <f t="array" ref="N56">IFERROR(INDEX(Data!N$5:N$264, MATCH($A56, Data!$A$5:$A$264, 0)), 0)</f>
        <v>358.7266955</v>
      </c>
      <c r="O56" s="53">
        <f t="array" ref="O56">IFERROR(INDEX(Data!O$5:O$264, MATCH($A56, Data!$A$5:$A$264, 0)), 0)</f>
        <v>39112.78164</v>
      </c>
      <c r="P56" s="53">
        <f t="array" ref="P56">IFERROR(INDEX(Data!P$5:P$264, MATCH($A56, Data!$A$5:$A$264, 0)), 0)</f>
        <v>40917.98695</v>
      </c>
      <c r="Q56" s="53">
        <f t="array" ref="Q56">IFERROR(INDEX(Data!Q$5:Q$264, MATCH($A56, Data!$A$5:$A$264, 0)), 0)</f>
        <v>102696.1241</v>
      </c>
      <c r="R56" s="53">
        <f t="array" ref="R56">IFERROR(INDEX(Data!R$5:R$264, MATCH($A56, Data!$A$5:$A$264, 0)), 0)</f>
        <v>14080.60139</v>
      </c>
      <c r="S56" s="53">
        <f t="array" ref="S56">IFERROR(INDEX(Data!S$5:S$264, MATCH($A56, Data!$A$5:$A$264, 0)), 0)</f>
        <v>40917.98695</v>
      </c>
      <c r="T56" s="53">
        <f t="array" ref="T56">IFERROR(INDEX(Data!T$5:T$264, MATCH($A56, Data!$A$5:$A$264, 0)), 0)</f>
        <v>2453.227724</v>
      </c>
      <c r="U56" s="53">
        <f t="array" ref="U56">IFERROR(INDEX(Data!U$5:U$264, MATCH($A56, Data!$A$5:$A$264, 0)), 0)</f>
        <v>1604.626939</v>
      </c>
      <c r="V56" s="53">
        <f t="array" ref="V56">IFERROR(INDEX(Data!V$5:V$264, MATCH($A56, Data!$A$5:$A$264, 0)), 0)</f>
        <v>2386.368268</v>
      </c>
      <c r="W56" s="53">
        <f t="array" ref="W56">IFERROR(INDEX(Data!W$5:W$264, MATCH($A56, Data!$A$5:$A$264, 0)), 0)</f>
        <v>1478.62258</v>
      </c>
      <c r="X56" s="53">
        <f t="array" ref="X56">IFERROR(INDEX(Data!X$5:X$264, MATCH($A56, Data!$A$5:$A$264, 0)), 0)</f>
        <v>879.4589954</v>
      </c>
      <c r="Y56" s="53">
        <f t="array" ref="Y56">IFERROR(INDEX(Data!Y$5:Y$264, MATCH($A56, Data!$A$5:$A$264, 0)), 0)</f>
        <v>1298.616353</v>
      </c>
      <c r="Z56" s="53">
        <f t="array" ref="Z56">IFERROR(INDEX(Data!Z$5:Z$264, MATCH($A56, Data!$A$5:$A$264, 0)), 0)</f>
        <v>1076.180087</v>
      </c>
      <c r="AA56" s="54">
        <f t="shared" si="1"/>
        <v>0.263253012</v>
      </c>
      <c r="AB56" s="54">
        <f t="shared" si="2"/>
        <v>0.226</v>
      </c>
    </row>
    <row r="57" ht="15.75" customHeight="1">
      <c r="A57" s="55">
        <f t="shared" si="3"/>
        <v>43283</v>
      </c>
      <c r="B57" s="49"/>
      <c r="C57" s="53">
        <f t="array" ref="C57">IFERROR(INDEX(Data!C$5:C$264, MATCH($A57, Data!$A$5:$A$264, 0)), 0)</f>
        <v>254.3991645</v>
      </c>
      <c r="D57" s="53">
        <f t="array" ref="D57">IFERROR(INDEX(Data!D$5:D$264, MATCH($A57, Data!$A$5:$A$264, 0)), 0)</f>
        <v>2645.751311</v>
      </c>
      <c r="E57" s="53">
        <f t="array" ref="E57">IFERROR(INDEX(Data!E$5:E$264, MATCH($A57, Data!$A$5:$A$264, 0)), 0)</f>
        <v>514.903909</v>
      </c>
      <c r="F57" s="53">
        <f t="array" ref="F57">IFERROR(INDEX(Data!F$5:F$264, MATCH($A57, Data!$A$5:$A$264, 0)), 0)</f>
        <v>1221.11599</v>
      </c>
      <c r="G57" s="53">
        <f t="array" ref="G57">IFERROR(INDEX(Data!G$5:G$264, MATCH($A57, Data!$A$5:$A$264, 0)), 0)</f>
        <v>218.4016827</v>
      </c>
      <c r="H57" s="53">
        <f t="array" ref="H57">IFERROR(INDEX(Data!H$5:H$264, MATCH($A57, Data!$A$5:$A$264, 0)), 0)</f>
        <v>93659.59641</v>
      </c>
      <c r="I57" s="53">
        <f t="array" ref="I57">IFERROR(INDEX(Data!I$5:I$264, MATCH($A57, Data!$A$5:$A$264, 0)), 0)</f>
        <v>26192.93798</v>
      </c>
      <c r="J57" s="53">
        <f t="array" ref="J57">IFERROR(INDEX(Data!J$5:J$264, MATCH($A57, Data!$A$5:$A$264, 0)), 0)</f>
        <v>257.4519545</v>
      </c>
      <c r="K57" s="53">
        <f t="array" ref="K57">IFERROR(INDEX(Data!K$5:K$264, MATCH($A57, Data!$A$5:$A$264, 0)), 0)</f>
        <v>361.3104134</v>
      </c>
      <c r="L57" s="53">
        <f t="array" ref="L57">IFERROR(INDEX(Data!L$5:L$264, MATCH($A57, Data!$A$5:$A$264, 0)), 0)</f>
        <v>164.6980191</v>
      </c>
      <c r="M57" s="53">
        <f t="array" ref="M57">IFERROR(INDEX(Data!M$5:M$264, MATCH($A57, Data!$A$5:$A$264, 0)), 0)</f>
        <v>362.7477687</v>
      </c>
      <c r="N57" s="53">
        <f t="array" ref="N57">IFERROR(INDEX(Data!N$5:N$264, MATCH($A57, Data!$A$5:$A$264, 0)), 0)</f>
        <v>331.9909097</v>
      </c>
      <c r="O57" s="53">
        <f t="array" ref="O57">IFERROR(INDEX(Data!O$5:O$264, MATCH($A57, Data!$A$5:$A$264, 0)), 0)</f>
        <v>32410.45356</v>
      </c>
      <c r="P57" s="53">
        <f t="array" ref="P57">IFERROR(INDEX(Data!P$5:P$264, MATCH($A57, Data!$A$5:$A$264, 0)), 0)</f>
        <v>46036.07281</v>
      </c>
      <c r="Q57" s="53">
        <f t="array" ref="Q57">IFERROR(INDEX(Data!Q$5:Q$264, MATCH($A57, Data!$A$5:$A$264, 0)), 0)</f>
        <v>105830.0524</v>
      </c>
      <c r="R57" s="53">
        <f t="array" ref="R57">IFERROR(INDEX(Data!R$5:R$264, MATCH($A57, Data!$A$5:$A$264, 0)), 0)</f>
        <v>13929.88065</v>
      </c>
      <c r="S57" s="53">
        <f t="array" ref="S57">IFERROR(INDEX(Data!S$5:S$264, MATCH($A57, Data!$A$5:$A$264, 0)), 0)</f>
        <v>32939.60382</v>
      </c>
      <c r="T57" s="53">
        <f t="array" ref="T57">IFERROR(INDEX(Data!T$5:T$264, MATCH($A57, Data!$A$5:$A$264, 0)), 0)</f>
        <v>2678.823202</v>
      </c>
      <c r="U57" s="53">
        <f t="array" ref="U57">IFERROR(INDEX(Data!U$5:U$264, MATCH($A57, Data!$A$5:$A$264, 0)), 0)</f>
        <v>1339.411601</v>
      </c>
      <c r="V57" s="53">
        <f t="array" ref="V57">IFERROR(INDEX(Data!V$5:V$264, MATCH($A57, Data!$A$5:$A$264, 0)), 0)</f>
        <v>1750.266252</v>
      </c>
      <c r="W57" s="53">
        <f t="array" ref="W57">IFERROR(INDEX(Data!W$5:W$264, MATCH($A57, Data!$A$5:$A$264, 0)), 0)</f>
        <v>1462.795196</v>
      </c>
      <c r="X57" s="53">
        <f t="array" ref="X57">IFERROR(INDEX(Data!X$5:X$264, MATCH($A57, Data!$A$5:$A$264, 0)), 0)</f>
        <v>656.3498445</v>
      </c>
      <c r="Y57" s="53">
        <f t="array" ref="Y57">IFERROR(INDEX(Data!Y$5:Y$264, MATCH($A57, Data!$A$5:$A$264, 0)), 0)</f>
        <v>1233.835948</v>
      </c>
      <c r="Z57" s="53">
        <f t="array" ref="Z57">IFERROR(INDEX(Data!Z$5:Z$264, MATCH($A57, Data!$A$5:$A$264, 0)), 0)</f>
        <v>950.1808795</v>
      </c>
      <c r="AA57" s="54">
        <f t="shared" si="1"/>
        <v>0.1946153846</v>
      </c>
      <c r="AB57" s="54">
        <f t="shared" si="2"/>
        <v>0.1788541667</v>
      </c>
    </row>
    <row r="58" ht="15.75" customHeight="1">
      <c r="A58" s="55">
        <f t="shared" si="3"/>
        <v>43276</v>
      </c>
      <c r="B58" s="49"/>
      <c r="C58" s="53">
        <f t="array" ref="C58">IFERROR(INDEX(Data!C$5:C$264, MATCH($A58, Data!$A$5:$A$264, 0)), 0)</f>
        <v>234.0587173</v>
      </c>
      <c r="D58" s="53">
        <f t="array" ref="D58">IFERROR(INDEX(Data!D$5:D$264, MATCH($A58, Data!$A$5:$A$264, 0)), 0)</f>
        <v>2541.928005</v>
      </c>
      <c r="E58" s="53">
        <f t="array" ref="E58">IFERROR(INDEX(Data!E$5:E$264, MATCH($A58, Data!$A$5:$A$264, 0)), 0)</f>
        <v>619.3747347</v>
      </c>
      <c r="F58" s="53">
        <f t="array" ref="F58">IFERROR(INDEX(Data!F$5:F$264, MATCH($A58, Data!$A$5:$A$264, 0)), 0)</f>
        <v>1484.888637</v>
      </c>
      <c r="G58" s="53">
        <f t="array" ref="G58">IFERROR(INDEX(Data!G$5:G$264, MATCH($A58, Data!$A$5:$A$264, 0)), 0)</f>
        <v>233.1778511</v>
      </c>
      <c r="H58" s="53">
        <f t="array" ref="H58">IFERROR(INDEX(Data!H$5:H$264, MATCH($A58, Data!$A$5:$A$264, 0)), 0)</f>
        <v>86375.21696</v>
      </c>
      <c r="I58" s="53">
        <f t="array" ref="I58">IFERROR(INDEX(Data!I$5:I$264, MATCH($A58, Data!$A$5:$A$264, 0)), 0)</f>
        <v>21986.41886</v>
      </c>
      <c r="J58" s="53">
        <f t="array" ref="J58">IFERROR(INDEX(Data!J$5:J$264, MATCH($A58, Data!$A$5:$A$264, 0)), 0)</f>
        <v>318.3701907</v>
      </c>
      <c r="K58" s="53">
        <f t="array" ref="K58">IFERROR(INDEX(Data!K$5:K$264, MATCH($A58, Data!$A$5:$A$264, 0)), 0)</f>
        <v>317.0363077</v>
      </c>
      <c r="L58" s="53">
        <f t="array" ref="L58">IFERROR(INDEX(Data!L$5:L$264, MATCH($A58, Data!$A$5:$A$264, 0)), 0)</f>
        <v>182.5657995</v>
      </c>
      <c r="M58" s="53">
        <f t="array" ref="M58">IFERROR(INDEX(Data!M$5:M$264, MATCH($A58, Data!$A$5:$A$264, 0)), 0)</f>
        <v>395.8612435</v>
      </c>
      <c r="N58" s="53">
        <f t="array" ref="N58">IFERROR(INDEX(Data!N$5:N$264, MATCH($A58, Data!$A$5:$A$264, 0)), 0)</f>
        <v>328.4372323</v>
      </c>
      <c r="O58" s="53">
        <f t="array" ref="O58">IFERROR(INDEX(Data!O$5:O$264, MATCH($A58, Data!$A$5:$A$264, 0)), 0)</f>
        <v>32390.70636</v>
      </c>
      <c r="P58" s="53">
        <f t="array" ref="P58">IFERROR(INDEX(Data!P$5:P$264, MATCH($A58, Data!$A$5:$A$264, 0)), 0)</f>
        <v>42009.76461</v>
      </c>
      <c r="Q58" s="53">
        <f t="array" ref="Q58">IFERROR(INDEX(Data!Q$5:Q$264, MATCH($A58, Data!$A$5:$A$264, 0)), 0)</f>
        <v>115166.9559</v>
      </c>
      <c r="R58" s="53">
        <f t="array" ref="R58">IFERROR(INDEX(Data!R$5:R$264, MATCH($A58, Data!$A$5:$A$264, 0)), 0)</f>
        <v>18034.09833</v>
      </c>
      <c r="S58" s="53">
        <f t="array" ref="S58">IFERROR(INDEX(Data!S$5:S$264, MATCH($A58, Data!$A$5:$A$264, 0)), 0)</f>
        <v>43187.60848</v>
      </c>
      <c r="T58" s="53">
        <f t="array" ref="T58">IFERROR(INDEX(Data!T$5:T$264, MATCH($A58, Data!$A$5:$A$264, 0)), 0)</f>
        <v>1902.670863</v>
      </c>
      <c r="U58" s="53">
        <f t="array" ref="U58">IFERROR(INDEX(Data!U$5:U$264, MATCH($A58, Data!$A$5:$A$264, 0)), 0)</f>
        <v>1701.330031</v>
      </c>
      <c r="V58" s="53">
        <f t="array" ref="V58">IFERROR(INDEX(Data!V$5:V$264, MATCH($A58, Data!$A$5:$A$264, 0)), 0)</f>
        <v>2194.61507</v>
      </c>
      <c r="W58" s="53">
        <f t="array" ref="W58">IFERROR(INDEX(Data!W$5:W$264, MATCH($A58, Data!$A$5:$A$264, 0)), 0)</f>
        <v>1145.125982</v>
      </c>
      <c r="X58" s="53">
        <f t="array" ref="X58">IFERROR(INDEX(Data!X$5:X$264, MATCH($A58, Data!$A$5:$A$264, 0)), 0)</f>
        <v>815.4303699</v>
      </c>
      <c r="Y58" s="53">
        <f t="array" ref="Y58">IFERROR(INDEX(Data!Y$5:Y$264, MATCH($A58, Data!$A$5:$A$264, 0)), 0)</f>
        <v>1333.883012</v>
      </c>
      <c r="Z58" s="53">
        <f t="array" ref="Z58">IFERROR(INDEX(Data!Z$5:Z$264, MATCH($A58, Data!$A$5:$A$264, 0)), 0)</f>
        <v>1200.494711</v>
      </c>
      <c r="AA58" s="54">
        <f t="shared" si="1"/>
        <v>0.2436633663</v>
      </c>
      <c r="AB58" s="54">
        <f t="shared" si="2"/>
        <v>0.1570338983</v>
      </c>
    </row>
    <row r="59" ht="15.75" customHeight="1">
      <c r="A59" s="55">
        <f t="shared" si="3"/>
        <v>43269</v>
      </c>
      <c r="B59" s="49"/>
      <c r="C59" s="53">
        <f t="array" ref="C59">IFERROR(INDEX(Data!C$5:C$264, MATCH($A59, Data!$A$5:$A$264, 0)), 0)</f>
        <v>258.9413469</v>
      </c>
      <c r="D59" s="53">
        <f t="array" ref="D59">IFERROR(INDEX(Data!D$5:D$264, MATCH($A59, Data!$A$5:$A$264, 0)), 0)</f>
        <v>2390.227818</v>
      </c>
      <c r="E59" s="53">
        <f t="array" ref="E59">IFERROR(INDEX(Data!E$5:E$264, MATCH($A59, Data!$A$5:$A$264, 0)), 0)</f>
        <v>629.9246228</v>
      </c>
      <c r="F59" s="53">
        <f t="array" ref="F59">IFERROR(INDEX(Data!F$5:F$264, MATCH($A59, Data!$A$5:$A$264, 0)), 0)</f>
        <v>1170.215703</v>
      </c>
      <c r="G59" s="53">
        <f t="array" ref="G59">IFERROR(INDEX(Data!G$5:G$264, MATCH($A59, Data!$A$5:$A$264, 0)), 0)</f>
        <v>211.6347547</v>
      </c>
      <c r="H59" s="53">
        <f t="array" ref="H59">IFERROR(INDEX(Data!H$5:H$264, MATCH($A59, Data!$A$5:$A$264, 0)), 0)</f>
        <v>72244.6358</v>
      </c>
      <c r="I59" s="53">
        <f t="array" ref="I59">IFERROR(INDEX(Data!I$5:I$264, MATCH($A59, Data!$A$5:$A$264, 0)), 0)</f>
        <v>21492.1318</v>
      </c>
      <c r="J59" s="53">
        <f t="array" ref="J59">IFERROR(INDEX(Data!J$5:J$264, MATCH($A59, Data!$A$5:$A$264, 0)), 0)</f>
        <v>246.2432617</v>
      </c>
      <c r="K59" s="53">
        <f t="array" ref="K59">IFERROR(INDEX(Data!K$5:K$264, MATCH($A59, Data!$A$5:$A$264, 0)), 0)</f>
        <v>276.7435645</v>
      </c>
      <c r="L59" s="53">
        <f t="array" ref="L59">IFERROR(INDEX(Data!L$5:L$264, MATCH($A59, Data!$A$5:$A$264, 0)), 0)</f>
        <v>167.0171688</v>
      </c>
      <c r="M59" s="53">
        <f t="array" ref="M59">IFERROR(INDEX(Data!M$5:M$264, MATCH($A59, Data!$A$5:$A$264, 0)), 0)</f>
        <v>384.3038163</v>
      </c>
      <c r="N59" s="53">
        <f t="array" ref="N59">IFERROR(INDEX(Data!N$5:N$264, MATCH($A59, Data!$A$5:$A$264, 0)), 0)</f>
        <v>313.7174011</v>
      </c>
      <c r="O59" s="53">
        <f t="array" ref="O59">IFERROR(INDEX(Data!O$5:O$264, MATCH($A59, Data!$A$5:$A$264, 0)), 0)</f>
        <v>35280.75852</v>
      </c>
      <c r="P59" s="53">
        <f t="array" ref="P59">IFERROR(INDEX(Data!P$5:P$264, MATCH($A59, Data!$A$5:$A$264, 0)), 0)</f>
        <v>33403.43376</v>
      </c>
      <c r="Q59" s="53">
        <f t="array" ref="Q59">IFERROR(INDEX(Data!Q$5:Q$264, MATCH($A59, Data!$A$5:$A$264, 0)), 0)</f>
        <v>91147.35412</v>
      </c>
      <c r="R59" s="53">
        <f t="array" ref="R59">IFERROR(INDEX(Data!R$5:R$264, MATCH($A59, Data!$A$5:$A$264, 0)), 0)</f>
        <v>19355.86568</v>
      </c>
      <c r="S59" s="53">
        <f t="array" ref="S59">IFERROR(INDEX(Data!S$5:S$264, MATCH($A59, Data!$A$5:$A$264, 0)), 0)</f>
        <v>39229.61406</v>
      </c>
      <c r="T59" s="53">
        <f t="array" ref="T59">IFERROR(INDEX(Data!T$5:T$264, MATCH($A59, Data!$A$5:$A$264, 0)), 0)</f>
        <v>1882.304407</v>
      </c>
      <c r="U59" s="53">
        <f t="array" ref="U59">IFERROR(INDEX(Data!U$5:U$264, MATCH($A59, Data!$A$5:$A$264, 0)), 0)</f>
        <v>1440.361242</v>
      </c>
      <c r="V59" s="53">
        <f t="array" ref="V59">IFERROR(INDEX(Data!V$5:V$264, MATCH($A59, Data!$A$5:$A$264, 0)), 0)</f>
        <v>1613.403777</v>
      </c>
      <c r="W59" s="53">
        <f t="array" ref="W59">IFERROR(INDEX(Data!W$5:W$264, MATCH($A59, Data!$A$5:$A$264, 0)), 0)</f>
        <v>1157.766599</v>
      </c>
      <c r="X59" s="53">
        <f t="array" ref="X59">IFERROR(INDEX(Data!X$5:X$264, MATCH($A59, Data!$A$5:$A$264, 0)), 0)</f>
        <v>858.9881221</v>
      </c>
      <c r="Y59" s="53">
        <f t="array" ref="Y59">IFERROR(INDEX(Data!Y$5:Y$264, MATCH($A59, Data!$A$5:$A$264, 0)), 0)</f>
        <v>1332.054044</v>
      </c>
      <c r="Z59" s="53">
        <f t="array" ref="Z59">IFERROR(INDEX(Data!Z$5:Z$264, MATCH($A59, Data!$A$5:$A$264, 0)), 0)</f>
        <v>1131.623483</v>
      </c>
      <c r="AA59" s="54">
        <f t="shared" si="1"/>
        <v>0.2635416667</v>
      </c>
      <c r="AB59" s="54">
        <f t="shared" si="2"/>
        <v>0.1808510638</v>
      </c>
    </row>
    <row r="60" ht="15.75" customHeight="1">
      <c r="A60" s="55">
        <f t="shared" si="3"/>
        <v>43262</v>
      </c>
      <c r="B60" s="49"/>
      <c r="C60" s="53">
        <f t="array" ref="C60">IFERROR(INDEX(Data!C$5:C$264, MATCH($A60, Data!$A$5:$A$264, 0)), 0)</f>
        <v>234.0010791</v>
      </c>
      <c r="D60" s="53">
        <f t="array" ref="D60">IFERROR(INDEX(Data!D$5:D$264, MATCH($A60, Data!$A$5:$A$264, 0)), 0)</f>
        <v>2069.062173</v>
      </c>
      <c r="E60" s="53">
        <f t="array" ref="E60">IFERROR(INDEX(Data!E$5:E$264, MATCH($A60, Data!$A$5:$A$264, 0)), 0)</f>
        <v>617.5165318</v>
      </c>
      <c r="F60" s="53">
        <f t="array" ref="F60">IFERROR(INDEX(Data!F$5:F$264, MATCH($A60, Data!$A$5:$A$264, 0)), 0)</f>
        <v>1170.005395</v>
      </c>
      <c r="G60" s="53">
        <f t="array" ref="G60">IFERROR(INDEX(Data!G$5:G$264, MATCH($A60, Data!$A$5:$A$264, 0)), 0)</f>
        <v>226.1189375</v>
      </c>
      <c r="H60" s="53">
        <f t="array" ref="H60">IFERROR(INDEX(Data!H$5:H$264, MATCH($A60, Data!$A$5:$A$264, 0)), 0)</f>
        <v>69165.79263</v>
      </c>
      <c r="I60" s="53">
        <f t="array" ref="I60">IFERROR(INDEX(Data!I$5:I$264, MATCH($A60, Data!$A$5:$A$264, 0)), 0)</f>
        <v>26385.46904</v>
      </c>
      <c r="J60" s="53">
        <f t="array" ref="J60">IFERROR(INDEX(Data!J$5:J$264, MATCH($A60, Data!$A$5:$A$264, 0)), 0)</f>
        <v>325.7541338</v>
      </c>
      <c r="K60" s="53">
        <f t="array" ref="K60">IFERROR(INDEX(Data!K$5:K$264, MATCH($A60, Data!$A$5:$A$264, 0)), 0)</f>
        <v>298.1173747</v>
      </c>
      <c r="L60" s="53">
        <f t="array" ref="L60">IFERROR(INDEX(Data!L$5:L$264, MATCH($A60, Data!$A$5:$A$264, 0)), 0)</f>
        <v>190.2059297</v>
      </c>
      <c r="M60" s="53">
        <f t="array" ref="M60">IFERROR(INDEX(Data!M$5:M$264, MATCH($A60, Data!$A$5:$A$264, 0)), 0)</f>
        <v>343.9815862</v>
      </c>
      <c r="N60" s="53">
        <f t="array" ref="N60">IFERROR(INDEX(Data!N$5:N$264, MATCH($A60, Data!$A$5:$A$264, 0)), 0)</f>
        <v>314.0540798</v>
      </c>
      <c r="O60" s="53">
        <f t="array" ref="O60">IFERROR(INDEX(Data!O$5:O$264, MATCH($A60, Data!$A$5:$A$264, 0)), 0)</f>
        <v>37464.80434</v>
      </c>
      <c r="P60" s="53">
        <f t="array" ref="P60">IFERROR(INDEX(Data!P$5:P$264, MATCH($A60, Data!$A$5:$A$264, 0)), 0)</f>
        <v>43805.002</v>
      </c>
      <c r="Q60" s="53">
        <f t="array" ref="Q60">IFERROR(INDEX(Data!Q$5:Q$264, MATCH($A60, Data!$A$5:$A$264, 0)), 0)</f>
        <v>107591.233</v>
      </c>
      <c r="R60" s="53">
        <f t="array" ref="R60">IFERROR(INDEX(Data!R$5:R$264, MATCH($A60, Data!$A$5:$A$264, 0)), 0)</f>
        <v>19481.69826</v>
      </c>
      <c r="S60" s="53">
        <f t="array" ref="S60">IFERROR(INDEX(Data!S$5:S$264, MATCH($A60, Data!$A$5:$A$264, 0)), 0)</f>
        <v>43036.49319</v>
      </c>
      <c r="T60" s="53">
        <f t="array" ref="T60">IFERROR(INDEX(Data!T$5:T$264, MATCH($A60, Data!$A$5:$A$264, 0)), 0)</f>
        <v>2416.369038</v>
      </c>
      <c r="U60" s="53">
        <f t="array" ref="U60">IFERROR(INDEX(Data!U$5:U$264, MATCH($A60, Data!$A$5:$A$264, 0)), 0)</f>
        <v>1617.070615</v>
      </c>
      <c r="V60" s="53">
        <f t="array" ref="V60">IFERROR(INDEX(Data!V$5:V$264, MATCH($A60, Data!$A$5:$A$264, 0)), 0)</f>
        <v>2029.651465</v>
      </c>
      <c r="W60" s="53">
        <f t="array" ref="W60">IFERROR(INDEX(Data!W$5:W$264, MATCH($A60, Data!$A$5:$A$264, 0)), 0)</f>
        <v>1354.743089</v>
      </c>
      <c r="X60" s="53">
        <f t="array" ref="X60">IFERROR(INDEX(Data!X$5:X$264, MATCH($A60, Data!$A$5:$A$264, 0)), 0)</f>
        <v>672.4452062</v>
      </c>
      <c r="Y60" s="53">
        <f t="array" ref="Y60">IFERROR(INDEX(Data!Y$5:Y$264, MATCH($A60, Data!$A$5:$A$264, 0)), 0)</f>
        <v>1157.481493</v>
      </c>
      <c r="Z60" s="53">
        <f t="array" ref="Z60">IFERROR(INDEX(Data!Z$5:Z$264, MATCH($A60, Data!$A$5:$A$264, 0)), 0)</f>
        <v>931.0779778</v>
      </c>
      <c r="AA60" s="54">
        <f t="shared" si="1"/>
        <v>0.298452381</v>
      </c>
      <c r="AB60" s="54">
        <f t="shared" si="2"/>
        <v>0.1932631579</v>
      </c>
    </row>
    <row r="61" ht="15.75" customHeight="1">
      <c r="A61" s="55">
        <f t="shared" si="3"/>
        <v>43255</v>
      </c>
      <c r="B61" s="49"/>
      <c r="C61" s="53">
        <f t="array" ref="C61">IFERROR(INDEX(Data!C$5:C$264, MATCH($A61, Data!$A$5:$A$264, 0)), 0)</f>
        <v>282.6691646</v>
      </c>
      <c r="D61" s="53">
        <f t="array" ref="D61">IFERROR(INDEX(Data!D$5:D$264, MATCH($A61, Data!$A$5:$A$264, 0)), 0)</f>
        <v>2509.907238</v>
      </c>
      <c r="E61" s="53">
        <f t="array" ref="E61">IFERROR(INDEX(Data!E$5:E$264, MATCH($A61, Data!$A$5:$A$264, 0)), 0)</f>
        <v>504.4182507</v>
      </c>
      <c r="F61" s="53">
        <f t="array" ref="F61">IFERROR(INDEX(Data!F$5:F$264, MATCH($A61, Data!$A$5:$A$264, 0)), 0)</f>
        <v>1401.161807</v>
      </c>
      <c r="G61" s="53">
        <f t="array" ref="G61">IFERROR(INDEX(Data!G$5:G$264, MATCH($A61, Data!$A$5:$A$264, 0)), 0)</f>
        <v>209.1995498</v>
      </c>
      <c r="H61" s="53">
        <f t="array" ref="H61">IFERROR(INDEX(Data!H$5:H$264, MATCH($A61, Data!$A$5:$A$264, 0)), 0)</f>
        <v>69185.71484</v>
      </c>
      <c r="I61" s="53">
        <f t="array" ref="I61">IFERROR(INDEX(Data!I$5:I$264, MATCH($A61, Data!$A$5:$A$264, 0)), 0)</f>
        <v>26609.89032</v>
      </c>
      <c r="J61" s="53">
        <f t="array" ref="J61">IFERROR(INDEX(Data!J$5:J$264, MATCH($A61, Data!$A$5:$A$264, 0)), 0)</f>
        <v>263.4184198</v>
      </c>
      <c r="K61" s="53">
        <f t="array" ref="K61">IFERROR(INDEX(Data!K$5:K$264, MATCH($A61, Data!$A$5:$A$264, 0)), 0)</f>
        <v>240.7561506</v>
      </c>
      <c r="L61" s="53">
        <f t="array" ref="L61">IFERROR(INDEX(Data!L$5:L$264, MATCH($A61, Data!$A$5:$A$264, 0)), 0)</f>
        <v>190.0706452</v>
      </c>
      <c r="M61" s="53">
        <f t="array" ref="M61">IFERROR(INDEX(Data!M$5:M$264, MATCH($A61, Data!$A$5:$A$264, 0)), 0)</f>
        <v>368.9563639</v>
      </c>
      <c r="N61" s="53">
        <f t="array" ref="N61">IFERROR(INDEX(Data!N$5:N$264, MATCH($A61, Data!$A$5:$A$264, 0)), 0)</f>
        <v>387.4516998</v>
      </c>
      <c r="O61" s="53">
        <f t="array" ref="O61">IFERROR(INDEX(Data!O$5:O$264, MATCH($A61, Data!$A$5:$A$264, 0)), 0)</f>
        <v>27877.02796</v>
      </c>
      <c r="P61" s="53">
        <f t="array" ref="P61">IFERROR(INDEX(Data!P$5:P$264, MATCH($A61, Data!$A$5:$A$264, 0)), 0)</f>
        <v>36113.42258</v>
      </c>
      <c r="Q61" s="53">
        <f t="array" ref="Q61">IFERROR(INDEX(Data!Q$5:Q$264, MATCH($A61, Data!$A$5:$A$264, 0)), 0)</f>
        <v>111508.1118</v>
      </c>
      <c r="R61" s="53">
        <f t="array" ref="R61">IFERROR(INDEX(Data!R$5:R$264, MATCH($A61, Data!$A$5:$A$264, 0)), 0)</f>
        <v>18943.70764</v>
      </c>
      <c r="S61" s="53">
        <f t="array" ref="S61">IFERROR(INDEX(Data!S$5:S$264, MATCH($A61, Data!$A$5:$A$264, 0)), 0)</f>
        <v>30791.44452</v>
      </c>
      <c r="T61" s="53">
        <f t="array" ref="T61">IFERROR(INDEX(Data!T$5:T$264, MATCH($A61, Data!$A$5:$A$264, 0)), 0)</f>
        <v>2500.160025</v>
      </c>
      <c r="U61" s="53">
        <f t="array" ref="U61">IFERROR(INDEX(Data!U$5:U$264, MATCH($A61, Data!$A$5:$A$264, 0)), 0)</f>
        <v>1837.34957</v>
      </c>
      <c r="V61" s="53">
        <f t="array" ref="V61">IFERROR(INDEX(Data!V$5:V$264, MATCH($A61, Data!$A$5:$A$264, 0)), 0)</f>
        <v>1754.498263</v>
      </c>
      <c r="W61" s="53">
        <f t="array" ref="W61">IFERROR(INDEX(Data!W$5:W$264, MATCH($A61, Data!$A$5:$A$264, 0)), 0)</f>
        <v>1181.849524</v>
      </c>
      <c r="X61" s="53">
        <f t="array" ref="X61">IFERROR(INDEX(Data!X$5:X$264, MATCH($A61, Data!$A$5:$A$264, 0)), 0)</f>
        <v>869.9387221</v>
      </c>
      <c r="Y61" s="53" t="str">
        <f t="array" ref="Y61">IFERROR(INDEX(Data!Y$5:Y$264, MATCH($A61, Data!$A$5:$A$264, 0)), 0)</f>
        <v/>
      </c>
      <c r="Z61" s="53">
        <f t="array" ref="Z61">IFERROR(INDEX(Data!Z$5:Z$264, MATCH($A61, Data!$A$5:$A$264, 0)), 0)</f>
        <v>1140.423871</v>
      </c>
      <c r="AA61" s="54">
        <f t="shared" si="1"/>
        <v>0.2009708738</v>
      </c>
      <c r="AB61" s="54">
        <f t="shared" si="2"/>
        <v>0.1493043478</v>
      </c>
    </row>
    <row r="62" ht="15.75" customHeight="1">
      <c r="A62" s="55">
        <f t="shared" si="3"/>
        <v>43248</v>
      </c>
      <c r="B62" s="49"/>
      <c r="C62" s="53">
        <f t="array" ref="C62">IFERROR(INDEX(Data!C$5:C$264, MATCH($A62, Data!$A$5:$A$264, 0)), 0)</f>
        <v>212.1432949</v>
      </c>
      <c r="D62" s="53">
        <f t="array" ref="D62">IFERROR(INDEX(Data!D$5:D$264, MATCH($A62, Data!$A$5:$A$264, 0)), 0)</f>
        <v>2700.005571</v>
      </c>
      <c r="E62" s="53">
        <f t="array" ref="E62">IFERROR(INDEX(Data!E$5:E$264, MATCH($A62, Data!$A$5:$A$264, 0)), 0)</f>
        <v>521.197504</v>
      </c>
      <c r="F62" s="53">
        <f t="array" ref="F62">IFERROR(INDEX(Data!F$5:F$264, MATCH($A62, Data!$A$5:$A$264, 0)), 0)</f>
        <v>1362.056382</v>
      </c>
      <c r="G62" s="53">
        <f t="array" ref="G62">IFERROR(INDEX(Data!G$5:G$264, MATCH($A62, Data!$A$5:$A$264, 0)), 0)</f>
        <v>233.5986963</v>
      </c>
      <c r="H62" s="53">
        <f t="array" ref="H62">IFERROR(INDEX(Data!H$5:H$264, MATCH($A62, Data!$A$5:$A$264, 0)), 0)</f>
        <v>79727.30736</v>
      </c>
      <c r="I62" s="53">
        <f t="array" ref="I62">IFERROR(INDEX(Data!I$5:I$264, MATCH($A62, Data!$A$5:$A$264, 0)), 0)</f>
        <v>22062.90267</v>
      </c>
      <c r="J62" s="53">
        <f t="array" ref="J62">IFERROR(INDEX(Data!J$5:J$264, MATCH($A62, Data!$A$5:$A$264, 0)), 0)</f>
        <v>235.6478076</v>
      </c>
      <c r="K62" s="53">
        <f t="array" ref="K62">IFERROR(INDEX(Data!K$5:K$264, MATCH($A62, Data!$A$5:$A$264, 0)), 0)</f>
        <v>285.8148754</v>
      </c>
      <c r="L62" s="53">
        <f t="array" ref="L62">IFERROR(INDEX(Data!L$5:L$264, MATCH($A62, Data!$A$5:$A$264, 0)), 0)</f>
        <v>150.4288818</v>
      </c>
      <c r="M62" s="53">
        <f t="array" ref="M62">IFERROR(INDEX(Data!M$5:M$264, MATCH($A62, Data!$A$5:$A$264, 0)), 0)</f>
        <v>283.5005849</v>
      </c>
      <c r="N62" s="53">
        <f t="array" ref="N62">IFERROR(INDEX(Data!N$5:N$264, MATCH($A62, Data!$A$5:$A$264, 0)), 0)</f>
        <v>376.0722045</v>
      </c>
      <c r="O62" s="53">
        <f t="array" ref="O62">IFERROR(INDEX(Data!O$5:O$264, MATCH($A62, Data!$A$5:$A$264, 0)), 0)</f>
        <v>31966.13738</v>
      </c>
      <c r="P62" s="53">
        <f t="array" ref="P62">IFERROR(INDEX(Data!P$5:P$264, MATCH($A62, Data!$A$5:$A$264, 0)), 0)</f>
        <v>39487.58147</v>
      </c>
      <c r="Q62" s="53">
        <f t="array" ref="Q62">IFERROR(INDEX(Data!Q$5:Q$264, MATCH($A62, Data!$A$5:$A$264, 0)), 0)</f>
        <v>88251.61066</v>
      </c>
      <c r="R62" s="53">
        <f t="array" ref="R62">IFERROR(INDEX(Data!R$5:R$264, MATCH($A62, Data!$A$5:$A$264, 0)), 0)</f>
        <v>13526.06362</v>
      </c>
      <c r="S62" s="53">
        <f t="array" ref="S62">IFERROR(INDEX(Data!S$5:S$264, MATCH($A62, Data!$A$5:$A$264, 0)), 0)</f>
        <v>41367.9425</v>
      </c>
      <c r="T62" s="53">
        <f t="array" ref="T62">IFERROR(INDEX(Data!T$5:T$264, MATCH($A62, Data!$A$5:$A$264, 0)), 0)</f>
        <v>1974.379074</v>
      </c>
      <c r="U62" s="53">
        <f t="array" ref="U62">IFERROR(INDEX(Data!U$5:U$264, MATCH($A62, Data!$A$5:$A$264, 0)), 0)</f>
        <v>1425.940442</v>
      </c>
      <c r="V62" s="53">
        <f t="array" ref="V62">IFERROR(INDEX(Data!V$5:V$264, MATCH($A62, Data!$A$5:$A$264, 0)), 0)</f>
        <v>1967.146916</v>
      </c>
      <c r="W62" s="53">
        <f t="array" ref="W62">IFERROR(INDEX(Data!W$5:W$264, MATCH($A62, Data!$A$5:$A$264, 0)), 0)</f>
        <v>1000.448493</v>
      </c>
      <c r="X62" s="53">
        <f t="array" ref="X62">IFERROR(INDEX(Data!X$5:X$264, MATCH($A62, Data!$A$5:$A$264, 0)), 0)</f>
        <v>744.9122513</v>
      </c>
      <c r="Y62" s="53">
        <f t="array" ref="Y62">IFERROR(INDEX(Data!Y$5:Y$264, MATCH($A62, Data!$A$5:$A$264, 0)), 0)</f>
        <v>1060.716474</v>
      </c>
      <c r="Z62" s="53">
        <f t="array" ref="Z62">IFERROR(INDEX(Data!Z$5:Z$264, MATCH($A62, Data!$A$5:$A$264, 0)), 0)</f>
        <v>1171.60956</v>
      </c>
      <c r="AA62" s="54">
        <f t="shared" si="1"/>
        <v>0.1930357143</v>
      </c>
      <c r="AB62" s="54">
        <f t="shared" si="2"/>
        <v>0.1715044248</v>
      </c>
    </row>
    <row r="63" ht="15.75" customHeight="1">
      <c r="A63" s="55">
        <f t="shared" si="3"/>
        <v>43241</v>
      </c>
      <c r="B63" s="49"/>
      <c r="C63" s="53">
        <f t="array" ref="C63">IFERROR(INDEX(Data!C$5:C$264, MATCH($A63, Data!$A$5:$A$264, 0)), 0)</f>
        <v>271.8802623</v>
      </c>
      <c r="D63" s="53">
        <f t="array" ref="D63">IFERROR(INDEX(Data!D$5:D$264, MATCH($A63, Data!$A$5:$A$264, 0)), 0)</f>
        <v>2599.556894</v>
      </c>
      <c r="E63" s="53">
        <f t="array" ref="E63">IFERROR(INDEX(Data!E$5:E$264, MATCH($A63, Data!$A$5:$A$264, 0)), 0)</f>
        <v>515.6185326</v>
      </c>
      <c r="F63" s="53">
        <f t="array" ref="F63">IFERROR(INDEX(Data!F$5:F$264, MATCH($A63, Data!$A$5:$A$264, 0)), 0)</f>
        <v>1097.060708</v>
      </c>
      <c r="G63" s="53">
        <f t="array" ref="G63">IFERROR(INDEX(Data!G$5:G$264, MATCH($A63, Data!$A$5:$A$264, 0)), 0)</f>
        <v>172.3100785</v>
      </c>
      <c r="H63" s="53">
        <f t="array" ref="H63">IFERROR(INDEX(Data!H$5:H$264, MATCH($A63, Data!$A$5:$A$264, 0)), 0)</f>
        <v>72177.0549</v>
      </c>
      <c r="I63" s="53">
        <f t="array" ref="I63">IFERROR(INDEX(Data!I$5:I$264, MATCH($A63, Data!$A$5:$A$264, 0)), 0)</f>
        <v>26539.32947</v>
      </c>
      <c r="J63" s="53">
        <f t="array" ref="J63">IFERROR(INDEX(Data!J$5:J$264, MATCH($A63, Data!$A$5:$A$264, 0)), 0)</f>
        <v>238.6107039</v>
      </c>
      <c r="K63" s="53">
        <f t="array" ref="K63">IFERROR(INDEX(Data!K$5:K$264, MATCH($A63, Data!$A$5:$A$264, 0)), 0)</f>
        <v>265.0832558</v>
      </c>
      <c r="L63" s="53">
        <f t="array" ref="L63">IFERROR(INDEX(Data!L$5:L$264, MATCH($A63, Data!$A$5:$A$264, 0)), 0)</f>
        <v>221.3677715</v>
      </c>
      <c r="M63" s="53">
        <f t="array" ref="M63">IFERROR(INDEX(Data!M$5:M$264, MATCH($A63, Data!$A$5:$A$264, 0)), 0)</f>
        <v>305.0067259</v>
      </c>
      <c r="N63" s="53">
        <f t="array" ref="N63">IFERROR(INDEX(Data!N$5:N$264, MATCH($A63, Data!$A$5:$A$264, 0)), 0)</f>
        <v>304.0766092</v>
      </c>
      <c r="O63" s="53">
        <f t="array" ref="O63">IFERROR(INDEX(Data!O$5:O$264, MATCH($A63, Data!$A$5:$A$264, 0)), 0)</f>
        <v>30073.77288</v>
      </c>
      <c r="P63" s="53">
        <f t="array" ref="P63">IFERROR(INDEX(Data!P$5:P$264, MATCH($A63, Data!$A$5:$A$264, 0)), 0)</f>
        <v>40925.13422</v>
      </c>
      <c r="Q63" s="53">
        <f t="array" ref="Q63">IFERROR(INDEX(Data!Q$5:Q$264, MATCH($A63, Data!$A$5:$A$264, 0)), 0)</f>
        <v>106157.3179</v>
      </c>
      <c r="R63" s="53">
        <f t="array" ref="R63">IFERROR(INDEX(Data!R$5:R$264, MATCH($A63, Data!$A$5:$A$264, 0)), 0)</f>
        <v>15315.92144</v>
      </c>
      <c r="S63" s="53">
        <f t="array" ref="S63">IFERROR(INDEX(Data!S$5:S$264, MATCH($A63, Data!$A$5:$A$264, 0)), 0)</f>
        <v>41297.1809</v>
      </c>
      <c r="T63" s="53">
        <f t="array" ref="T63">IFERROR(INDEX(Data!T$5:T$264, MATCH($A63, Data!$A$5:$A$264, 0)), 0)</f>
        <v>1867.388118</v>
      </c>
      <c r="U63" s="53">
        <f t="array" ref="U63">IFERROR(INDEX(Data!U$5:U$264, MATCH($A63, Data!$A$5:$A$264, 0)), 0)</f>
        <v>1426.17892</v>
      </c>
      <c r="V63" s="53">
        <f t="array" ref="V63">IFERROR(INDEX(Data!V$5:V$264, MATCH($A63, Data!$A$5:$A$264, 0)), 0)</f>
        <v>2136.883465</v>
      </c>
      <c r="W63" s="53">
        <f t="array" ref="W63">IFERROR(INDEX(Data!W$5:W$264, MATCH($A63, Data!$A$5:$A$264, 0)), 0)</f>
        <v>1108.985281</v>
      </c>
      <c r="X63" s="53">
        <f t="array" ref="X63">IFERROR(INDEX(Data!X$5:X$264, MATCH($A63, Data!$A$5:$A$264, 0)), 0)</f>
        <v>751.2480933</v>
      </c>
      <c r="Y63" s="53">
        <f t="array" ref="Y63">IFERROR(INDEX(Data!Y$5:Y$264, MATCH($A63, Data!$A$5:$A$264, 0)), 0)</f>
        <v>1240.155583</v>
      </c>
      <c r="Z63" s="53">
        <f t="array" ref="Z63">IFERROR(INDEX(Data!Z$5:Z$264, MATCH($A63, Data!$A$5:$A$264, 0)), 0)</f>
        <v>1041.015215</v>
      </c>
      <c r="AA63" s="54">
        <f t="shared" si="1"/>
        <v>0.1983486239</v>
      </c>
      <c r="AB63" s="54">
        <f t="shared" si="2"/>
        <v>0.1570652174</v>
      </c>
    </row>
    <row r="64" ht="15.75" customHeight="1">
      <c r="A64" s="55">
        <f t="shared" si="3"/>
        <v>43234</v>
      </c>
      <c r="B64" s="49"/>
      <c r="C64" s="53">
        <f t="array" ref="C64">IFERROR(INDEX(Data!C$5:C$264, MATCH($A64, Data!$A$5:$A$264, 0)), 0)</f>
        <v>231.2198398</v>
      </c>
      <c r="D64" s="53">
        <f t="array" ref="D64">IFERROR(INDEX(Data!D$5:D$264, MATCH($A64, Data!$A$5:$A$264, 0)), 0)</f>
        <v>2170.635231</v>
      </c>
      <c r="E64" s="53">
        <f t="array" ref="E64">IFERROR(INDEX(Data!E$5:E$264, MATCH($A64, Data!$A$5:$A$264, 0)), 0)</f>
        <v>444.9802224</v>
      </c>
      <c r="F64" s="53">
        <f t="array" ref="F64">IFERROR(INDEX(Data!F$5:F$264, MATCH($A64, Data!$A$5:$A$264, 0)), 0)</f>
        <v>967.3483095</v>
      </c>
      <c r="G64" s="53">
        <f t="array" ref="G64">IFERROR(INDEX(Data!G$5:G$264, MATCH($A64, Data!$A$5:$A$264, 0)), 0)</f>
        <v>178.48756</v>
      </c>
      <c r="H64" s="53">
        <f t="array" ref="H64">IFERROR(INDEX(Data!H$5:H$264, MATCH($A64, Data!$A$5:$A$264, 0)), 0)</f>
        <v>61834.79145</v>
      </c>
      <c r="I64" s="53">
        <f t="array" ref="I64">IFERROR(INDEX(Data!I$5:I$264, MATCH($A64, Data!$A$5:$A$264, 0)), 0)</f>
        <v>25519.12028</v>
      </c>
      <c r="J64" s="53">
        <f t="array" ref="J64">IFERROR(INDEX(Data!J$5:J$264, MATCH($A64, Data!$A$5:$A$264, 0)), 0)</f>
        <v>236.0565814</v>
      </c>
      <c r="K64" s="53">
        <f t="array" ref="K64">IFERROR(INDEX(Data!K$5:K$264, MATCH($A64, Data!$A$5:$A$264, 0)), 0)</f>
        <v>320.5226045</v>
      </c>
      <c r="L64" s="53">
        <f t="array" ref="L64">IFERROR(INDEX(Data!L$5:L$264, MATCH($A64, Data!$A$5:$A$264, 0)), 0)</f>
        <v>176.6708327</v>
      </c>
      <c r="M64" s="53">
        <f t="array" ref="M64">IFERROR(INDEX(Data!M$5:M$264, MATCH($A64, Data!$A$5:$A$264, 0)), 0)</f>
        <v>367.6395453</v>
      </c>
      <c r="N64" s="53">
        <f t="array" ref="N64">IFERROR(INDEX(Data!N$5:N$264, MATCH($A64, Data!$A$5:$A$264, 0)), 0)</f>
        <v>371.603314</v>
      </c>
      <c r="O64" s="53">
        <f t="array" ref="O64">IFERROR(INDEX(Data!O$5:O$264, MATCH($A64, Data!$A$5:$A$264, 0)), 0)</f>
        <v>26071.21663</v>
      </c>
      <c r="P64" s="53">
        <f t="array" ref="P64">IFERROR(INDEX(Data!P$5:P$264, MATCH($A64, Data!$A$5:$A$264, 0)), 0)</f>
        <v>38278.68042</v>
      </c>
      <c r="Q64" s="53">
        <f t="array" ref="Q64">IFERROR(INDEX(Data!Q$5:Q$264, MATCH($A64, Data!$A$5:$A$264, 0)), 0)</f>
        <v>93242.93949</v>
      </c>
      <c r="R64" s="53">
        <f t="array" ref="R64">IFERROR(INDEX(Data!R$5:R$264, MATCH($A64, Data!$A$5:$A$264, 0)), 0)</f>
        <v>14673.49416</v>
      </c>
      <c r="S64" s="53">
        <f t="array" ref="S64">IFERROR(INDEX(Data!S$5:S$264, MATCH($A64, Data!$A$5:$A$264, 0)), 0)</f>
        <v>37910.61619</v>
      </c>
      <c r="T64" s="53">
        <f t="array" ref="T64">IFERROR(INDEX(Data!T$5:T$264, MATCH($A64, Data!$A$5:$A$264, 0)), 0)</f>
        <v>2335.792259</v>
      </c>
      <c r="U64" s="53">
        <f t="array" ref="U64">IFERROR(INDEX(Data!U$5:U$264, MATCH($A64, Data!$A$5:$A$264, 0)), 0)</f>
        <v>1303.560832</v>
      </c>
      <c r="V64" s="53">
        <f t="array" ref="V64">IFERROR(INDEX(Data!V$5:V$264, MATCH($A64, Data!$A$5:$A$264, 0)), 0)</f>
        <v>2227.260498</v>
      </c>
      <c r="W64" s="53">
        <f t="array" ref="W64">IFERROR(INDEX(Data!W$5:W$264, MATCH($A64, Data!$A$5:$A$264, 0)), 0)</f>
        <v>1073.520685</v>
      </c>
      <c r="X64" s="53">
        <f t="array" ref="X64">IFERROR(INDEX(Data!X$5:X$264, MATCH($A64, Data!$A$5:$A$264, 0)), 0)</f>
        <v>686.5813611</v>
      </c>
      <c r="Y64" s="53">
        <f t="array" ref="Y64">IFERROR(INDEX(Data!Y$5:Y$264, MATCH($A64, Data!$A$5:$A$264, 0)), 0)</f>
        <v>1368.44395</v>
      </c>
      <c r="Z64" s="53">
        <f t="array" ref="Z64">IFERROR(INDEX(Data!Z$5:Z$264, MATCH($A64, Data!$A$5:$A$264, 0)), 0)</f>
        <v>1242.216793</v>
      </c>
      <c r="AA64" s="54">
        <f t="shared" si="1"/>
        <v>0.205</v>
      </c>
      <c r="AB64" s="54">
        <f t="shared" si="2"/>
        <v>0.1845121951</v>
      </c>
    </row>
    <row r="65" ht="15.75" customHeight="1">
      <c r="A65" s="55">
        <f t="shared" si="3"/>
        <v>43227</v>
      </c>
      <c r="B65" s="49"/>
      <c r="C65" s="53">
        <f t="array" ref="C65">IFERROR(INDEX(Data!C$5:C$264, MATCH($A65, Data!$A$5:$A$264, 0)), 0)</f>
        <v>275.4274485</v>
      </c>
      <c r="D65" s="53">
        <f t="array" ref="D65">IFERROR(INDEX(Data!D$5:D$264, MATCH($A65, Data!$A$5:$A$264, 0)), 0)</f>
        <v>2287.448301</v>
      </c>
      <c r="E65" s="53">
        <f t="array" ref="E65">IFERROR(INDEX(Data!E$5:E$264, MATCH($A65, Data!$A$5:$A$264, 0)), 0)</f>
        <v>612.0091272</v>
      </c>
      <c r="F65" s="53">
        <f t="array" ref="F65">IFERROR(INDEX(Data!F$5:F$264, MATCH($A65, Data!$A$5:$A$264, 0)), 0)</f>
        <v>1342.125279</v>
      </c>
      <c r="G65" s="53">
        <f t="array" ref="G65">IFERROR(INDEX(Data!G$5:G$264, MATCH($A65, Data!$A$5:$A$264, 0)), 0)</f>
        <v>166.6569477</v>
      </c>
      <c r="H65" s="53">
        <f t="array" ref="H65">IFERROR(INDEX(Data!H$5:H$264, MATCH($A65, Data!$A$5:$A$264, 0)), 0)</f>
        <v>83748.6174</v>
      </c>
      <c r="I65" s="53">
        <f t="array" ref="I65">IFERROR(INDEX(Data!I$5:I$264, MATCH($A65, Data!$A$5:$A$264, 0)), 0)</f>
        <v>21847.46541</v>
      </c>
      <c r="J65" s="53">
        <f t="array" ref="J65">IFERROR(INDEX(Data!J$5:J$264, MATCH($A65, Data!$A$5:$A$264, 0)), 0)</f>
        <v>295.2675614</v>
      </c>
      <c r="K65" s="53">
        <f t="array" ref="K65">IFERROR(INDEX(Data!K$5:K$264, MATCH($A65, Data!$A$5:$A$264, 0)), 0)</f>
        <v>276.7345619</v>
      </c>
      <c r="L65" s="53">
        <f t="array" ref="L65">IFERROR(INDEX(Data!L$5:L$264, MATCH($A65, Data!$A$5:$A$264, 0)), 0)</f>
        <v>160.2147463</v>
      </c>
      <c r="M65" s="53">
        <f t="array" ref="M65">IFERROR(INDEX(Data!M$5:M$264, MATCH($A65, Data!$A$5:$A$264, 0)), 0)</f>
        <v>274.4937962</v>
      </c>
      <c r="N65" s="53">
        <f t="array" ref="N65">IFERROR(INDEX(Data!N$5:N$264, MATCH($A65, Data!$A$5:$A$264, 0)), 0)</f>
        <v>388.6327982</v>
      </c>
      <c r="O65" s="53">
        <f t="array" ref="O65">IFERROR(INDEX(Data!O$5:O$264, MATCH($A65, Data!$A$5:$A$264, 0)), 0)</f>
        <v>24274.96157</v>
      </c>
      <c r="P65" s="53">
        <f t="array" ref="P65">IFERROR(INDEX(Data!P$5:P$264, MATCH($A65, Data!$A$5:$A$264, 0)), 0)</f>
        <v>29858.20273</v>
      </c>
      <c r="Q65" s="53">
        <f t="array" ref="Q65">IFERROR(INDEX(Data!Q$5:Q$264, MATCH($A65, Data!$A$5:$A$264, 0)), 0)</f>
        <v>102925.837</v>
      </c>
      <c r="R65" s="53">
        <f t="array" ref="R65">IFERROR(INDEX(Data!R$5:R$264, MATCH($A65, Data!$A$5:$A$264, 0)), 0)</f>
        <v>12938.55451</v>
      </c>
      <c r="S65" s="53">
        <f t="array" ref="S65">IFERROR(INDEX(Data!S$5:S$264, MATCH($A65, Data!$A$5:$A$264, 0)), 0)</f>
        <v>32407.07369</v>
      </c>
      <c r="T65" s="53">
        <f t="array" ref="T65">IFERROR(INDEX(Data!T$5:T$264, MATCH($A65, Data!$A$5:$A$264, 0)), 0)</f>
        <v>1932.660402</v>
      </c>
      <c r="U65" s="53">
        <f t="array" ref="U65">IFERROR(INDEX(Data!U$5:U$264, MATCH($A65, Data!$A$5:$A$264, 0)), 0)</f>
        <v>1699.24731</v>
      </c>
      <c r="V65" s="53">
        <f t="array" ref="V65">IFERROR(INDEX(Data!V$5:V$264, MATCH($A65, Data!$A$5:$A$264, 0)), 0)</f>
        <v>1885.977783</v>
      </c>
      <c r="W65" s="53">
        <f t="array" ref="W65">IFERROR(INDEX(Data!W$5:W$264, MATCH($A65, Data!$A$5:$A$264, 0)), 0)</f>
        <v>1132.053496</v>
      </c>
      <c r="X65" s="53">
        <f t="array" ref="X65">IFERROR(INDEX(Data!X$5:X$264, MATCH($A65, Data!$A$5:$A$264, 0)), 0)</f>
        <v>665.2273122</v>
      </c>
      <c r="Y65" s="53">
        <f t="array" ref="Y65">IFERROR(INDEX(Data!Y$5:Y$264, MATCH($A65, Data!$A$5:$A$264, 0)), 0)</f>
        <v>933.6523679</v>
      </c>
      <c r="Z65" s="53">
        <f t="array" ref="Z65">IFERROR(INDEX(Data!Z$5:Z$264, MATCH($A65, Data!$A$5:$A$264, 0)), 0)</f>
        <v>997.8409682</v>
      </c>
      <c r="AA65" s="54">
        <f t="shared" si="1"/>
        <v>0.2675510204</v>
      </c>
      <c r="AB65" s="54">
        <f t="shared" si="2"/>
        <v>0.124173913</v>
      </c>
    </row>
    <row r="66" ht="15.75" customHeight="1">
      <c r="A66" s="55">
        <f t="shared" si="3"/>
        <v>43220</v>
      </c>
      <c r="B66" s="49"/>
      <c r="C66" s="53">
        <f t="array" ref="C66">IFERROR(INDEX(Data!C$5:C$264, MATCH($A66, Data!$A$5:$A$264, 0)), 0)</f>
        <v>191.6591225</v>
      </c>
      <c r="D66" s="53">
        <f t="array" ref="D66">IFERROR(INDEX(Data!D$5:D$264, MATCH($A66, Data!$A$5:$A$264, 0)), 0)</f>
        <v>2147.50583</v>
      </c>
      <c r="E66" s="53">
        <f t="array" ref="E66">IFERROR(INDEX(Data!E$5:E$264, MATCH($A66, Data!$A$5:$A$264, 0)), 0)</f>
        <v>467.3711614</v>
      </c>
      <c r="F66" s="53">
        <f t="array" ref="F66">IFERROR(INDEX(Data!F$5:F$264, MATCH($A66, Data!$A$5:$A$264, 0)), 0)</f>
        <v>1108.390106</v>
      </c>
      <c r="G66" s="53">
        <f t="array" ref="G66">IFERROR(INDEX(Data!G$5:G$264, MATCH($A66, Data!$A$5:$A$264, 0)), 0)</f>
        <v>217.8679302</v>
      </c>
      <c r="H66" s="53">
        <f t="array" ref="H66">IFERROR(INDEX(Data!H$5:H$264, MATCH($A66, Data!$A$5:$A$264, 0)), 0)</f>
        <v>71324.90332</v>
      </c>
      <c r="I66" s="53">
        <f t="array" ref="I66">IFERROR(INDEX(Data!I$5:I$264, MATCH($A66, Data!$A$5:$A$264, 0)), 0)</f>
        <v>25936.32848</v>
      </c>
      <c r="J66" s="53">
        <f t="array" ref="J66">IFERROR(INDEX(Data!J$5:J$264, MATCH($A66, Data!$A$5:$A$264, 0)), 0)</f>
        <v>228.3745448</v>
      </c>
      <c r="K66" s="53">
        <f t="array" ref="K66">IFERROR(INDEX(Data!K$5:K$264, MATCH($A66, Data!$A$5:$A$264, 0)), 0)</f>
        <v>282.3277423</v>
      </c>
      <c r="L66" s="53">
        <f t="array" ref="L66">IFERROR(INDEX(Data!L$5:L$264, MATCH($A66, Data!$A$5:$A$264, 0)), 0)</f>
        <v>149.4941156</v>
      </c>
      <c r="M66" s="53">
        <f t="array" ref="M66">IFERROR(INDEX(Data!M$5:M$264, MATCH($A66, Data!$A$5:$A$264, 0)), 0)</f>
        <v>322.4722465</v>
      </c>
      <c r="N66" s="53">
        <f t="array" ref="N66">IFERROR(INDEX(Data!N$5:N$264, MATCH($A66, Data!$A$5:$A$264, 0)), 0)</f>
        <v>287.4886838</v>
      </c>
      <c r="O66" s="53">
        <f t="array" ref="O66">IFERROR(INDEX(Data!O$5:O$264, MATCH($A66, Data!$A$5:$A$264, 0)), 0)</f>
        <v>27317.19782</v>
      </c>
      <c r="P66" s="53">
        <f t="array" ref="P66">IFERROR(INDEX(Data!P$5:P$264, MATCH($A66, Data!$A$5:$A$264, 0)), 0)</f>
        <v>38904.49272</v>
      </c>
      <c r="Q66" s="53">
        <f t="array" ref="Q66">IFERROR(INDEX(Data!Q$5:Q$264, MATCH($A66, Data!$A$5:$A$264, 0)), 0)</f>
        <v>113351.3615</v>
      </c>
      <c r="R66" s="53">
        <f t="array" ref="R66">IFERROR(INDEX(Data!R$5:R$264, MATCH($A66, Data!$A$5:$A$264, 0)), 0)</f>
        <v>18107.3997</v>
      </c>
      <c r="S66" s="53">
        <f t="array" ref="S66">IFERROR(INDEX(Data!S$5:S$264, MATCH($A66, Data!$A$5:$A$264, 0)), 0)</f>
        <v>29898.82311</v>
      </c>
      <c r="T66" s="53">
        <f t="array" ref="T66">IFERROR(INDEX(Data!T$5:T$264, MATCH($A66, Data!$A$5:$A$264, 0)), 0)</f>
        <v>1870.408304</v>
      </c>
      <c r="U66" s="53">
        <f t="array" ref="U66">IFERROR(INDEX(Data!U$5:U$264, MATCH($A66, Data!$A$5:$A$264, 0)), 0)</f>
        <v>1380.86934</v>
      </c>
      <c r="V66" s="53">
        <f t="array" ref="V66">IFERROR(INDEX(Data!V$5:V$264, MATCH($A66, Data!$A$5:$A$264, 0)), 0)</f>
        <v>2013.575359</v>
      </c>
      <c r="W66" s="53">
        <f t="array" ref="W66">IFERROR(INDEX(Data!W$5:W$264, MATCH($A66, Data!$A$5:$A$264, 0)), 0)</f>
        <v>1189.210218</v>
      </c>
      <c r="X66" s="53">
        <f t="array" ref="X66">IFERROR(INDEX(Data!X$5:X$264, MATCH($A66, Data!$A$5:$A$264, 0)), 0)</f>
        <v>748.1633216</v>
      </c>
      <c r="Y66" s="53">
        <f t="array" ref="Y66">IFERROR(INDEX(Data!Y$5:Y$264, MATCH($A66, Data!$A$5:$A$264, 0)), 0)</f>
        <v>958.2956125</v>
      </c>
      <c r="Z66" s="53">
        <f t="array" ref="Z66">IFERROR(INDEX(Data!Z$5:Z$264, MATCH($A66, Data!$A$5:$A$264, 0)), 0)</f>
        <v>1246.938869</v>
      </c>
      <c r="AA66" s="54">
        <f t="shared" si="1"/>
        <v>0.2176344086</v>
      </c>
      <c r="AB66" s="54">
        <f t="shared" si="2"/>
        <v>0.1965625</v>
      </c>
    </row>
    <row r="67" ht="15.75" customHeight="1">
      <c r="A67" s="55">
        <f t="shared" si="3"/>
        <v>43213</v>
      </c>
      <c r="B67" s="49"/>
      <c r="C67" s="53">
        <f t="array" ref="C67">IFERROR(INDEX(Data!C$5:C$264, MATCH($A67, Data!$A$5:$A$264, 0)), 0)</f>
        <v>201.0297195</v>
      </c>
      <c r="D67" s="53">
        <f t="array" ref="D67">IFERROR(INDEX(Data!D$5:D$264, MATCH($A67, Data!$A$5:$A$264, 0)), 0)</f>
        <v>2649.937211</v>
      </c>
      <c r="E67" s="53">
        <f t="array" ref="E67">IFERROR(INDEX(Data!E$5:E$264, MATCH($A67, Data!$A$5:$A$264, 0)), 0)</f>
        <v>446.6057972</v>
      </c>
      <c r="F67" s="53">
        <f t="array" ref="F67">IFERROR(INDEX(Data!F$5:F$264, MATCH($A67, Data!$A$5:$A$264, 0)), 0)</f>
        <v>982.304311</v>
      </c>
      <c r="G67" s="53">
        <f t="array" ref="G67">IFERROR(INDEX(Data!G$5:G$264, MATCH($A67, Data!$A$5:$A$264, 0)), 0)</f>
        <v>219.4193699</v>
      </c>
      <c r="H67" s="53">
        <f t="array" ref="H67">IFERROR(INDEX(Data!H$5:H$264, MATCH($A67, Data!$A$5:$A$264, 0)), 0)</f>
        <v>63434.0142</v>
      </c>
      <c r="I67" s="53">
        <f t="array" ref="I67">IFERROR(INDEX(Data!I$5:I$264, MATCH($A67, Data!$A$5:$A$264, 0)), 0)</f>
        <v>27559.34699</v>
      </c>
      <c r="J67" s="53">
        <f t="array" ref="J67">IFERROR(INDEX(Data!J$5:J$264, MATCH($A67, Data!$A$5:$A$264, 0)), 0)</f>
        <v>270.5905712</v>
      </c>
      <c r="K67" s="53">
        <f t="array" ref="K67">IFERROR(INDEX(Data!K$5:K$264, MATCH($A67, Data!$A$5:$A$264, 0)), 0)</f>
        <v>324.4459762</v>
      </c>
      <c r="L67" s="53">
        <f t="array" ref="L67">IFERROR(INDEX(Data!L$5:L$264, MATCH($A67, Data!$A$5:$A$264, 0)), 0)</f>
        <v>208.4769568</v>
      </c>
      <c r="M67" s="53">
        <f t="array" ref="M67">IFERROR(INDEX(Data!M$5:M$264, MATCH($A67, Data!$A$5:$A$264, 0)), 0)</f>
        <v>369.3921095</v>
      </c>
      <c r="N67" s="53">
        <f t="array" ref="N67">IFERROR(INDEX(Data!N$5:N$264, MATCH($A67, Data!$A$5:$A$264, 0)), 0)</f>
        <v>308.3978651</v>
      </c>
      <c r="O67" s="53">
        <f t="array" ref="O67">IFERROR(INDEX(Data!O$5:O$264, MATCH($A67, Data!$A$5:$A$264, 0)), 0)</f>
        <v>24648.98492</v>
      </c>
      <c r="P67" s="53">
        <f t="array" ref="P67">IFERROR(INDEX(Data!P$5:P$264, MATCH($A67, Data!$A$5:$A$264, 0)), 0)</f>
        <v>31360.63623</v>
      </c>
      <c r="Q67" s="53">
        <f t="array" ref="Q67">IFERROR(INDEX(Data!Q$5:Q$264, MATCH($A67, Data!$A$5:$A$264, 0)), 0)</f>
        <v>83628.36329</v>
      </c>
      <c r="R67" s="53">
        <f t="array" ref="R67">IFERROR(INDEX(Data!R$5:R$264, MATCH($A67, Data!$A$5:$A$264, 0)), 0)</f>
        <v>12354.19003</v>
      </c>
      <c r="S67" s="53">
        <f t="array" ref="S67">IFERROR(INDEX(Data!S$5:S$264, MATCH($A67, Data!$A$5:$A$264, 0)), 0)</f>
        <v>28509.6693</v>
      </c>
      <c r="T67" s="53">
        <f t="array" ref="T67">IFERROR(INDEX(Data!T$5:T$264, MATCH($A67, Data!$A$5:$A$264, 0)), 0)</f>
        <v>2138.225198</v>
      </c>
      <c r="U67" s="53">
        <f t="array" ref="U67">IFERROR(INDEX(Data!U$5:U$264, MATCH($A67, Data!$A$5:$A$264, 0)), 0)</f>
        <v>1247.298032</v>
      </c>
      <c r="V67" s="53">
        <f t="array" ref="V67">IFERROR(INDEX(Data!V$5:V$264, MATCH($A67, Data!$A$5:$A$264, 0)), 0)</f>
        <v>2065.123482</v>
      </c>
      <c r="W67" s="53">
        <f t="array" ref="W67">IFERROR(INDEX(Data!W$5:W$264, MATCH($A67, Data!$A$5:$A$264, 0)), 0)</f>
        <v>1359.235035</v>
      </c>
      <c r="X67" s="53">
        <f t="array" ref="X67">IFERROR(INDEX(Data!X$5:X$264, MATCH($A67, Data!$A$5:$A$264, 0)), 0)</f>
        <v>767.5680197</v>
      </c>
      <c r="Y67" s="53">
        <f t="array" ref="Y67">IFERROR(INDEX(Data!Y$5:Y$264, MATCH($A67, Data!$A$5:$A$264, 0)), 0)</f>
        <v>1210.747174</v>
      </c>
      <c r="Z67" s="53">
        <f t="array" ref="Z67">IFERROR(INDEX(Data!Z$5:Z$264, MATCH($A67, Data!$A$5:$A$264, 0)), 0)</f>
        <v>1079.392528</v>
      </c>
      <c r="AA67" s="54">
        <f t="shared" si="1"/>
        <v>0.1685344828</v>
      </c>
      <c r="AB67" s="54">
        <f t="shared" si="2"/>
        <v>0.223372093</v>
      </c>
    </row>
    <row r="68" ht="15.75" customHeight="1">
      <c r="A68" s="55">
        <f t="shared" si="3"/>
        <v>43206</v>
      </c>
      <c r="B68" s="49"/>
      <c r="C68" s="53">
        <f t="array" ref="C68">IFERROR(INDEX(Data!C$5:C$264, MATCH($A68, Data!$A$5:$A$264, 0)), 0)</f>
        <v>232.7775058</v>
      </c>
      <c r="D68" s="53">
        <f t="array" ref="D68">IFERROR(INDEX(Data!D$5:D$264, MATCH($A68, Data!$A$5:$A$264, 0)), 0)</f>
        <v>1920.979417</v>
      </c>
      <c r="E68" s="53">
        <f t="array" ref="E68">IFERROR(INDEX(Data!E$5:E$264, MATCH($A68, Data!$A$5:$A$264, 0)), 0)</f>
        <v>441.8252659</v>
      </c>
      <c r="F68" s="53">
        <f t="array" ref="F68">IFERROR(INDEX(Data!F$5:F$264, MATCH($A68, Data!$A$5:$A$264, 0)), 0)</f>
        <v>1039.588861</v>
      </c>
      <c r="G68" s="53">
        <f t="array" ref="G68">IFERROR(INDEX(Data!G$5:G$264, MATCH($A68, Data!$A$5:$A$264, 0)), 0)</f>
        <v>161.362271</v>
      </c>
      <c r="H68" s="53">
        <f t="array" ref="H68">IFERROR(INDEX(Data!H$5:H$264, MATCH($A68, Data!$A$5:$A$264, 0)), 0)</f>
        <v>72626.58182</v>
      </c>
      <c r="I68" s="53">
        <f t="array" ref="I68">IFERROR(INDEX(Data!I$5:I$264, MATCH($A68, Data!$A$5:$A$264, 0)), 0)</f>
        <v>27264.34787</v>
      </c>
      <c r="J68" s="53">
        <f t="array" ref="J68">IFERROR(INDEX(Data!J$5:J$264, MATCH($A68, Data!$A$5:$A$264, 0)), 0)</f>
        <v>280.6889925</v>
      </c>
      <c r="K68" s="53">
        <f t="array" ref="K68">IFERROR(INDEX(Data!K$5:K$264, MATCH($A68, Data!$A$5:$A$264, 0)), 0)</f>
        <v>259.5695188</v>
      </c>
      <c r="L68" s="53">
        <f t="array" ref="L68">IFERROR(INDEX(Data!L$5:L$264, MATCH($A68, Data!$A$5:$A$264, 0)), 0)</f>
        <v>174.5153301</v>
      </c>
      <c r="M68" s="53">
        <f t="array" ref="M68">IFERROR(INDEX(Data!M$5:M$264, MATCH($A68, Data!$A$5:$A$264, 0)), 0)</f>
        <v>368.7602488</v>
      </c>
      <c r="N68" s="53">
        <f t="array" ref="N68">IFERROR(INDEX(Data!N$5:N$264, MATCH($A68, Data!$A$5:$A$264, 0)), 0)</f>
        <v>271.1970942</v>
      </c>
      <c r="O68" s="53">
        <f t="array" ref="O68">IFERROR(INDEX(Data!O$5:O$264, MATCH($A68, Data!$A$5:$A$264, 0)), 0)</f>
        <v>25266.52927</v>
      </c>
      <c r="P68" s="53">
        <f t="array" ref="P68">IFERROR(INDEX(Data!P$5:P$264, MATCH($A68, Data!$A$5:$A$264, 0)), 0)</f>
        <v>36313.29091</v>
      </c>
      <c r="Q68" s="53">
        <f t="array" ref="Q68">IFERROR(INDEX(Data!Q$5:Q$264, MATCH($A68, Data!$A$5:$A$264, 0)), 0)</f>
        <v>82733.19353</v>
      </c>
      <c r="R68" s="53">
        <f t="array" ref="R68">IFERROR(INDEX(Data!R$5:R$264, MATCH($A68, Data!$A$5:$A$264, 0)), 0)</f>
        <v>14666.33885</v>
      </c>
      <c r="S68" s="53">
        <f t="array" ref="S68">IFERROR(INDEX(Data!S$5:S$264, MATCH($A68, Data!$A$5:$A$264, 0)), 0)</f>
        <v>37723.5158</v>
      </c>
      <c r="T68" s="53">
        <f t="array" ref="T68">IFERROR(INDEX(Data!T$5:T$264, MATCH($A68, Data!$A$5:$A$264, 0)), 0)</f>
        <v>2094.997553</v>
      </c>
      <c r="U68" s="53">
        <f t="array" ref="U68">IFERROR(INDEX(Data!U$5:U$264, MATCH($A68, Data!$A$5:$A$264, 0)), 0)</f>
        <v>1689.331899</v>
      </c>
      <c r="V68" s="53">
        <f t="array" ref="V68">IFERROR(INDEX(Data!V$5:V$264, MATCH($A68, Data!$A$5:$A$264, 0)), 0)</f>
        <v>1771.821015</v>
      </c>
      <c r="W68" s="53">
        <f t="array" ref="W68">IFERROR(INDEX(Data!W$5:W$264, MATCH($A68, Data!$A$5:$A$264, 0)), 0)</f>
        <v>1299.486076</v>
      </c>
      <c r="X68" s="53">
        <f t="array" ref="X68">IFERROR(INDEX(Data!X$5:X$264, MATCH($A68, Data!$A$5:$A$264, 0)), 0)</f>
        <v>772.9117184</v>
      </c>
      <c r="Y68" s="53">
        <f t="array" ref="Y68">IFERROR(INDEX(Data!Y$5:Y$264, MATCH($A68, Data!$A$5:$A$264, 0)), 0)</f>
        <v>1231.686803</v>
      </c>
      <c r="Z68" s="53">
        <f t="array" ref="Z68">IFERROR(INDEX(Data!Z$5:Z$264, MATCH($A68, Data!$A$5:$A$264, 0)), 0)</f>
        <v>1220.386924</v>
      </c>
      <c r="AA68" s="54">
        <f t="shared" si="1"/>
        <v>0.23</v>
      </c>
      <c r="AB68" s="54">
        <f t="shared" si="2"/>
        <v>0.1552173913</v>
      </c>
    </row>
    <row r="69" ht="15.75" customHeight="1">
      <c r="A69" s="55">
        <f t="shared" si="3"/>
        <v>43199</v>
      </c>
      <c r="B69" s="49"/>
      <c r="C69" s="53">
        <f t="array" ref="C69">IFERROR(INDEX(Data!C$5:C$264, MATCH($A69, Data!$A$5:$A$264, 0)), 0)</f>
        <v>216.8711146</v>
      </c>
      <c r="D69" s="53">
        <f t="array" ref="D69">IFERROR(INDEX(Data!D$5:D$264, MATCH($A69, Data!$A$5:$A$264, 0)), 0)</f>
        <v>2235.784686</v>
      </c>
      <c r="E69" s="53">
        <f t="array" ref="E69">IFERROR(INDEX(Data!E$5:E$264, MATCH($A69, Data!$A$5:$A$264, 0)), 0)</f>
        <v>596.5073543</v>
      </c>
      <c r="F69" s="53">
        <f t="array" ref="F69">IFERROR(INDEX(Data!F$5:F$264, MATCH($A69, Data!$A$5:$A$264, 0)), 0)</f>
        <v>1173.78696</v>
      </c>
      <c r="G69" s="53">
        <f t="array" ref="G69">IFERROR(INDEX(Data!G$5:G$264, MATCH($A69, Data!$A$5:$A$264, 0)), 0)</f>
        <v>203.3446172</v>
      </c>
      <c r="H69" s="53">
        <f t="array" ref="H69">IFERROR(INDEX(Data!H$5:H$264, MATCH($A69, Data!$A$5:$A$264, 0)), 0)</f>
        <v>71151.61185</v>
      </c>
      <c r="I69" s="53">
        <f t="array" ref="I69">IFERROR(INDEX(Data!I$5:I$264, MATCH($A69, Data!$A$5:$A$264, 0)), 0)</f>
        <v>19066.7718</v>
      </c>
      <c r="J69" s="53">
        <f t="array" ref="J69">IFERROR(INDEX(Data!J$5:J$264, MATCH($A69, Data!$A$5:$A$264, 0)), 0)</f>
        <v>218.5479531</v>
      </c>
      <c r="K69" s="53">
        <f t="array" ref="K69">IFERROR(INDEX(Data!K$5:K$264, MATCH($A69, Data!$A$5:$A$264, 0)), 0)</f>
        <v>273.3582147</v>
      </c>
      <c r="L69" s="53">
        <f t="array" ref="L69">IFERROR(INDEX(Data!L$5:L$264, MATCH($A69, Data!$A$5:$A$264, 0)), 0)</f>
        <v>197.0620622</v>
      </c>
      <c r="M69" s="53">
        <f t="array" ref="M69">IFERROR(INDEX(Data!M$5:M$264, MATCH($A69, Data!$A$5:$A$264, 0)), 0)</f>
        <v>351.6665733</v>
      </c>
      <c r="N69" s="53">
        <f t="array" ref="N69">IFERROR(INDEX(Data!N$5:N$264, MATCH($A69, Data!$A$5:$A$264, 0)), 0)</f>
        <v>301.8309326</v>
      </c>
      <c r="O69" s="53">
        <f t="array" ref="O69">IFERROR(INDEX(Data!O$5:O$264, MATCH($A69, Data!$A$5:$A$264, 0)), 0)</f>
        <v>25286.7248</v>
      </c>
      <c r="P69" s="53">
        <f t="array" ref="P69">IFERROR(INDEX(Data!P$5:P$264, MATCH($A69, Data!$A$5:$A$264, 0)), 0)</f>
        <v>37319.71798</v>
      </c>
      <c r="Q69" s="53">
        <f t="array" ref="Q69">IFERROR(INDEX(Data!Q$5:Q$264, MATCH($A69, Data!$A$5:$A$264, 0)), 0)</f>
        <v>88358.2108</v>
      </c>
      <c r="R69" s="53">
        <f t="array" ref="R69">IFERROR(INDEX(Data!R$5:R$264, MATCH($A69, Data!$A$5:$A$264, 0)), 0)</f>
        <v>12242.26263</v>
      </c>
      <c r="S69" s="53">
        <f t="array" ref="S69">IFERROR(INDEX(Data!S$5:S$264, MATCH($A69, Data!$A$5:$A$264, 0)), 0)</f>
        <v>36970.93557</v>
      </c>
      <c r="T69" s="53">
        <f t="array" ref="T69">IFERROR(INDEX(Data!T$5:T$264, MATCH($A69, Data!$A$5:$A$264, 0)), 0)</f>
        <v>2414.647461</v>
      </c>
      <c r="U69" s="53">
        <f t="array" ref="U69">IFERROR(INDEX(Data!U$5:U$264, MATCH($A69, Data!$A$5:$A$264, 0)), 0)</f>
        <v>1206.205838</v>
      </c>
      <c r="V69" s="53">
        <f t="array" ref="V69">IFERROR(INDEX(Data!V$5:V$264, MATCH($A69, Data!$A$5:$A$264, 0)), 0)</f>
        <v>1573.992419</v>
      </c>
      <c r="W69" s="53">
        <f t="array" ref="W69">IFERROR(INDEX(Data!W$5:W$264, MATCH($A69, Data!$A$5:$A$264, 0)), 0)</f>
        <v>1050.818803</v>
      </c>
      <c r="X69" s="53">
        <f t="array" ref="X69">IFERROR(INDEX(Data!X$5:X$264, MATCH($A69, Data!$A$5:$A$264, 0)), 0)</f>
        <v>563.4177409</v>
      </c>
      <c r="Y69" s="53">
        <f t="array" ref="Y69">IFERROR(INDEX(Data!Y$5:Y$264, MATCH($A69, Data!$A$5:$A$264, 0)), 0)</f>
        <v>1252.039424</v>
      </c>
      <c r="Z69" s="53">
        <f t="array" ref="Z69">IFERROR(INDEX(Data!Z$5:Z$264, MATCH($A69, Data!$A$5:$A$264, 0)), 0)</f>
        <v>915.553829</v>
      </c>
      <c r="AA69" s="54">
        <f t="shared" si="1"/>
        <v>0.2668</v>
      </c>
      <c r="AB69" s="54">
        <f t="shared" si="2"/>
        <v>0.1732380952</v>
      </c>
    </row>
    <row r="70" ht="15.75" customHeight="1">
      <c r="A70" s="55">
        <f t="shared" si="3"/>
        <v>43192</v>
      </c>
      <c r="B70" s="49"/>
      <c r="C70" s="53">
        <f t="array" ref="C70">IFERROR(INDEX(Data!C$5:C$264, MATCH($A70, Data!$A$5:$A$264, 0)), 0)</f>
        <v>185.7956127</v>
      </c>
      <c r="D70" s="53">
        <f t="array" ref="D70">IFERROR(INDEX(Data!D$5:D$264, MATCH($A70, Data!$A$5:$A$264, 0)), 0)</f>
        <v>2499.393362</v>
      </c>
      <c r="E70" s="53">
        <f t="array" ref="E70">IFERROR(INDEX(Data!E$5:E$264, MATCH($A70, Data!$A$5:$A$264, 0)), 0)</f>
        <v>432.4171701</v>
      </c>
      <c r="F70" s="53">
        <f t="array" ref="F70">IFERROR(INDEX(Data!F$5:F$264, MATCH($A70, Data!$A$5:$A$264, 0)), 0)</f>
        <v>973.2151143</v>
      </c>
      <c r="G70" s="53">
        <f t="array" ref="G70">IFERROR(INDEX(Data!G$5:G$264, MATCH($A70, Data!$A$5:$A$264, 0)), 0)</f>
        <v>154.1661215</v>
      </c>
      <c r="H70" s="53">
        <f t="array" ref="H70">IFERROR(INDEX(Data!H$5:H$264, MATCH($A70, Data!$A$5:$A$264, 0)), 0)</f>
        <v>57278.13318</v>
      </c>
      <c r="I70" s="53">
        <f t="array" ref="I70">IFERROR(INDEX(Data!I$5:I$264, MATCH($A70, Data!$A$5:$A$264, 0)), 0)</f>
        <v>27603.91961</v>
      </c>
      <c r="J70" s="53">
        <f t="array" ref="J70">IFERROR(INDEX(Data!J$5:J$264, MATCH($A70, Data!$A$5:$A$264, 0)), 0)</f>
        <v>228.9267371</v>
      </c>
      <c r="K70" s="53">
        <f t="array" ref="K70">IFERROR(INDEX(Data!K$5:K$264, MATCH($A70, Data!$A$5:$A$264, 0)), 0)</f>
        <v>297.7485287</v>
      </c>
      <c r="L70" s="53">
        <f t="array" ref="L70">IFERROR(INDEX(Data!L$5:L$264, MATCH($A70, Data!$A$5:$A$264, 0)), 0)</f>
        <v>148.3710679</v>
      </c>
      <c r="M70" s="53">
        <f t="array" ref="M70">IFERROR(INDEX(Data!M$5:M$264, MATCH($A70, Data!$A$5:$A$264, 0)), 0)</f>
        <v>331.6451687</v>
      </c>
      <c r="N70" s="53">
        <f t="array" ref="N70">IFERROR(INDEX(Data!N$5:N$264, MATCH($A70, Data!$A$5:$A$264, 0)), 0)</f>
        <v>272.0578615</v>
      </c>
      <c r="O70" s="53">
        <f t="array" ref="O70">IFERROR(INDEX(Data!O$5:O$264, MATCH($A70, Data!$A$5:$A$264, 0)), 0)</f>
        <v>30479.3279</v>
      </c>
      <c r="P70" s="53">
        <f t="array" ref="P70">IFERROR(INDEX(Data!P$5:P$264, MATCH($A70, Data!$A$5:$A$264, 0)), 0)</f>
        <v>38300.43845</v>
      </c>
      <c r="Q70" s="53">
        <f t="array" ref="Q70">IFERROR(INDEX(Data!Q$5:Q$264, MATCH($A70, Data!$A$5:$A$264, 0)), 0)</f>
        <v>103054.6332</v>
      </c>
      <c r="R70" s="53">
        <f t="array" ref="R70">IFERROR(INDEX(Data!R$5:R$264, MATCH($A70, Data!$A$5:$A$264, 0)), 0)</f>
        <v>13456.91081</v>
      </c>
      <c r="S70" s="53">
        <f t="array" ref="S70">IFERROR(INDEX(Data!S$5:S$264, MATCH($A70, Data!$A$5:$A$264, 0)), 0)</f>
        <v>32089.55654</v>
      </c>
      <c r="T70" s="53">
        <f t="array" ref="T70">IFERROR(INDEX(Data!T$5:T$264, MATCH($A70, Data!$A$5:$A$264, 0)), 0)</f>
        <v>1731.880533</v>
      </c>
      <c r="U70" s="53">
        <f t="array" ref="U70">IFERROR(INDEX(Data!U$5:U$264, MATCH($A70, Data!$A$5:$A$264, 0)), 0)</f>
        <v>1423.327105</v>
      </c>
      <c r="V70" s="53">
        <f t="array" ref="V70">IFERROR(INDEX(Data!V$5:V$264, MATCH($A70, Data!$A$5:$A$264, 0)), 0)</f>
        <v>1911.040588</v>
      </c>
      <c r="W70" s="53">
        <f t="array" ref="W70">IFERROR(INDEX(Data!W$5:W$264, MATCH($A70, Data!$A$5:$A$264, 0)), 0)</f>
        <v>884.741013</v>
      </c>
      <c r="X70" s="53">
        <f t="array" ref="X70">IFERROR(INDEX(Data!X$5:X$264, MATCH($A70, Data!$A$5:$A$264, 0)), 0)</f>
        <v>656.9202021</v>
      </c>
      <c r="Y70" s="53">
        <f t="array" ref="Y70">IFERROR(INDEX(Data!Y$5:Y$264, MATCH($A70, Data!$A$5:$A$264, 0)), 0)</f>
        <v>1316.052257</v>
      </c>
      <c r="Z70" s="53">
        <f t="array" ref="Z70">IFERROR(INDEX(Data!Z$5:Z$264, MATCH($A70, Data!$A$5:$A$264, 0)), 0)</f>
        <v>1184.447031</v>
      </c>
      <c r="AA70" s="54">
        <f t="shared" si="1"/>
        <v>0.1730088496</v>
      </c>
      <c r="AB70" s="54">
        <f t="shared" si="2"/>
        <v>0.1584090909</v>
      </c>
    </row>
    <row r="71" ht="15.75" customHeight="1">
      <c r="A71" s="55">
        <f t="shared" si="3"/>
        <v>43185</v>
      </c>
      <c r="B71" s="49"/>
      <c r="C71" s="53">
        <f t="array" ref="C71">IFERROR(INDEX(Data!C$5:C$264, MATCH($A71, Data!$A$5:$A$264, 0)), 0)</f>
        <v>203.5004193</v>
      </c>
      <c r="D71" s="53">
        <f t="array" ref="D71">IFERROR(INDEX(Data!D$5:D$264, MATCH($A71, Data!$A$5:$A$264, 0)), 0)</f>
        <v>1772.423007</v>
      </c>
      <c r="E71" s="53">
        <f t="array" ref="E71">IFERROR(INDEX(Data!E$5:E$264, MATCH($A71, Data!$A$5:$A$264, 0)), 0)</f>
        <v>548.5758616</v>
      </c>
      <c r="F71" s="53">
        <f t="array" ref="F71">IFERROR(INDEX(Data!F$5:F$264, MATCH($A71, Data!$A$5:$A$264, 0)), 0)</f>
        <v>1061.265628</v>
      </c>
      <c r="G71" s="53">
        <f t="array" ref="G71">IFERROR(INDEX(Data!G$5:G$264, MATCH($A71, Data!$A$5:$A$264, 0)), 0)</f>
        <v>172.9753564</v>
      </c>
      <c r="H71" s="53">
        <f t="array" ref="H71">IFERROR(INDEX(Data!H$5:H$264, MATCH($A71, Data!$A$5:$A$264, 0)), 0)</f>
        <v>56665.01999</v>
      </c>
      <c r="I71" s="53">
        <f t="array" ref="I71">IFERROR(INDEX(Data!I$5:I$264, MATCH($A71, Data!$A$5:$A$264, 0)), 0)</f>
        <v>23439.74722</v>
      </c>
      <c r="J71" s="53">
        <f t="array" ref="J71">IFERROR(INDEX(Data!J$5:J$264, MATCH($A71, Data!$A$5:$A$264, 0)), 0)</f>
        <v>203.8286458</v>
      </c>
      <c r="K71" s="53">
        <f t="array" ref="K71">IFERROR(INDEX(Data!K$5:K$264, MATCH($A71, Data!$A$5:$A$264, 0)), 0)</f>
        <v>235.1086296</v>
      </c>
      <c r="L71" s="53">
        <f t="array" ref="L71">IFERROR(INDEX(Data!L$5:L$264, MATCH($A71, Data!$A$5:$A$264, 0)), 0)</f>
        <v>201.3997698</v>
      </c>
      <c r="M71" s="53">
        <f t="array" ref="M71">IFERROR(INDEX(Data!M$5:M$264, MATCH($A71, Data!$A$5:$A$264, 0)), 0)</f>
        <v>366.6946266</v>
      </c>
      <c r="N71" s="53">
        <f t="array" ref="N71">IFERROR(INDEX(Data!N$5:N$264, MATCH($A71, Data!$A$5:$A$264, 0)), 0)</f>
        <v>347.9200718</v>
      </c>
      <c r="O71" s="53">
        <f t="array" ref="O71">IFERROR(INDEX(Data!O$5:O$264, MATCH($A71, Data!$A$5:$A$264, 0)), 0)</f>
        <v>33282.16535</v>
      </c>
      <c r="P71" s="53">
        <f t="array" ref="P71">IFERROR(INDEX(Data!P$5:P$264, MATCH($A71, Data!$A$5:$A$264, 0)), 0)</f>
        <v>31404.70987</v>
      </c>
      <c r="Q71" s="53">
        <f t="array" ref="Q71">IFERROR(INDEX(Data!Q$5:Q$264, MATCH($A71, Data!$A$5:$A$264, 0)), 0)</f>
        <v>90117.86311</v>
      </c>
      <c r="R71" s="53">
        <f t="array" ref="R71">IFERROR(INDEX(Data!R$5:R$264, MATCH($A71, Data!$A$5:$A$264, 0)), 0)</f>
        <v>15827.51864</v>
      </c>
      <c r="S71" s="53">
        <f t="array" ref="S71">IFERROR(INDEX(Data!S$5:S$264, MATCH($A71, Data!$A$5:$A$264, 0)), 0)</f>
        <v>39938.59843</v>
      </c>
      <c r="T71" s="53">
        <f t="array" ref="T71">IFERROR(INDEX(Data!T$5:T$264, MATCH($A71, Data!$A$5:$A$264, 0)), 0)</f>
        <v>2087.520431</v>
      </c>
      <c r="U71" s="53">
        <f t="array" ref="U71">IFERROR(INDEX(Data!U$5:U$264, MATCH($A71, Data!$A$5:$A$264, 0)), 0)</f>
        <v>1251.636988</v>
      </c>
      <c r="V71" s="53">
        <f t="array" ref="V71">IFERROR(INDEX(Data!V$5:V$264, MATCH($A71, Data!$A$5:$A$264, 0)), 0)</f>
        <v>1575.487117</v>
      </c>
      <c r="W71" s="53">
        <f t="array" ref="W71">IFERROR(INDEX(Data!W$5:W$264, MATCH($A71, Data!$A$5:$A$264, 0)), 0)</f>
        <v>1170.674455</v>
      </c>
      <c r="X71" s="53">
        <f t="array" ref="X71">IFERROR(INDEX(Data!X$5:X$264, MATCH($A71, Data!$A$5:$A$264, 0)), 0)</f>
        <v>735.2273214</v>
      </c>
      <c r="Y71" s="53">
        <f t="array" ref="Y71">IFERROR(INDEX(Data!Y$5:Y$264, MATCH($A71, Data!$A$5:$A$264, 0)), 0)</f>
        <v>973.7385656</v>
      </c>
      <c r="Z71" s="53">
        <f t="array" ref="Z71">IFERROR(INDEX(Data!Z$5:Z$264, MATCH($A71, Data!$A$5:$A$264, 0)), 0)</f>
        <v>1004.373037</v>
      </c>
      <c r="AA71" s="54">
        <f t="shared" si="1"/>
        <v>0.3095061728</v>
      </c>
      <c r="AB71" s="54">
        <f t="shared" si="2"/>
        <v>0.1629896907</v>
      </c>
    </row>
    <row r="72" ht="15.75" customHeight="1">
      <c r="A72" s="55">
        <f t="shared" si="3"/>
        <v>43178</v>
      </c>
      <c r="B72" s="49"/>
      <c r="C72" s="53">
        <f t="array" ref="C72">IFERROR(INDEX(Data!C$5:C$264, MATCH($A72, Data!$A$5:$A$264, 0)), 0)</f>
        <v>253.2762183</v>
      </c>
      <c r="D72" s="53">
        <f t="array" ref="D72">IFERROR(INDEX(Data!D$5:D$264, MATCH($A72, Data!$A$5:$A$264, 0)), 0)</f>
        <v>1840.040902</v>
      </c>
      <c r="E72" s="53">
        <f t="array" ref="E72">IFERROR(INDEX(Data!E$5:E$264, MATCH($A72, Data!$A$5:$A$264, 0)), 0)</f>
        <v>443.1251443</v>
      </c>
      <c r="F72" s="53">
        <f t="array" ref="F72">IFERROR(INDEX(Data!F$5:F$264, MATCH($A72, Data!$A$5:$A$264, 0)), 0)</f>
        <v>876.725371</v>
      </c>
      <c r="G72" s="53">
        <f t="array" ref="G72">IFERROR(INDEX(Data!G$5:G$264, MATCH($A72, Data!$A$5:$A$264, 0)), 0)</f>
        <v>191.3642538</v>
      </c>
      <c r="H72" s="53">
        <f t="array" ref="H72">IFERROR(INDEX(Data!H$5:H$264, MATCH($A72, Data!$A$5:$A$264, 0)), 0)</f>
        <v>62137.09888</v>
      </c>
      <c r="I72" s="53">
        <f t="array" ref="I72">IFERROR(INDEX(Data!I$5:I$264, MATCH($A72, Data!$A$5:$A$264, 0)), 0)</f>
        <v>20262.09746</v>
      </c>
      <c r="J72" s="53">
        <f t="array" ref="J72">IFERROR(INDEX(Data!J$5:J$264, MATCH($A72, Data!$A$5:$A$264, 0)), 0)</f>
        <v>221.5625721</v>
      </c>
      <c r="K72" s="53">
        <f t="array" ref="K72">IFERROR(INDEX(Data!K$5:K$264, MATCH($A72, Data!$A$5:$A$264, 0)), 0)</f>
        <v>243.2858786</v>
      </c>
      <c r="L72" s="53">
        <f t="array" ref="L72">IFERROR(INDEX(Data!L$5:L$264, MATCH($A72, Data!$A$5:$A$264, 0)), 0)</f>
        <v>162.0967797</v>
      </c>
      <c r="M72" s="53">
        <f t="array" ref="M72">IFERROR(INDEX(Data!M$5:M$264, MATCH($A72, Data!$A$5:$A$264, 0)), 0)</f>
        <v>286.3969545</v>
      </c>
      <c r="N72" s="53">
        <f t="array" ref="N72">IFERROR(INDEX(Data!N$5:N$264, MATCH($A72, Data!$A$5:$A$264, 0)), 0)</f>
        <v>266.2647423</v>
      </c>
      <c r="O72" s="53">
        <f t="array" ref="O72">IFERROR(INDEX(Data!O$5:O$264, MATCH($A72, Data!$A$5:$A$264, 0)), 0)</f>
        <v>30955.98223</v>
      </c>
      <c r="P72" s="53">
        <f t="array" ref="P72">IFERROR(INDEX(Data!P$5:P$264, MATCH($A72, Data!$A$5:$A$264, 0)), 0)</f>
        <v>39848.79168</v>
      </c>
      <c r="Q72" s="53">
        <f t="array" ref="Q72">IFERROR(INDEX(Data!Q$5:Q$264, MATCH($A72, Data!$A$5:$A$264, 0)), 0)</f>
        <v>91854.84183</v>
      </c>
      <c r="R72" s="53">
        <f t="array" ref="R72">IFERROR(INDEX(Data!R$5:R$264, MATCH($A72, Data!$A$5:$A$264, 0)), 0)</f>
        <v>13902.0502</v>
      </c>
      <c r="S72" s="53">
        <f t="array" ref="S72">IFERROR(INDEX(Data!S$5:S$264, MATCH($A72, Data!$A$5:$A$264, 0)), 0)</f>
        <v>33770.16244</v>
      </c>
      <c r="T72" s="53">
        <f t="array" ref="T72">IFERROR(INDEX(Data!T$5:T$264, MATCH($A72, Data!$A$5:$A$264, 0)), 0)</f>
        <v>2240.520392</v>
      </c>
      <c r="U72" s="53">
        <f t="array" ref="U72">IFERROR(INDEX(Data!U$5:U$264, MATCH($A72, Data!$A$5:$A$264, 0)), 0)</f>
        <v>1604.082716</v>
      </c>
      <c r="V72" s="53">
        <f t="array" ref="V72">IFERROR(INDEX(Data!V$5:V$264, MATCH($A72, Data!$A$5:$A$264, 0)), 0)</f>
        <v>1835.711394</v>
      </c>
      <c r="W72" s="53">
        <f t="array" ref="W72">IFERROR(INDEX(Data!W$5:W$264, MATCH($A72, Data!$A$5:$A$264, 0)), 0)</f>
        <v>1136.495851</v>
      </c>
      <c r="X72" s="53">
        <f t="array" ref="X72">IFERROR(INDEX(Data!X$5:X$264, MATCH($A72, Data!$A$5:$A$264, 0)), 0)</f>
        <v>590.9778427</v>
      </c>
      <c r="Y72" s="53">
        <f t="array" ref="Y72">IFERROR(INDEX(Data!Y$5:Y$264, MATCH($A72, Data!$A$5:$A$264, 0)), 0)</f>
        <v>1071.553231</v>
      </c>
      <c r="Z72" s="53">
        <f t="array" ref="Z72">IFERROR(INDEX(Data!Z$5:Z$264, MATCH($A72, Data!$A$5:$A$264, 0)), 0)</f>
        <v>886.466764</v>
      </c>
      <c r="AA72" s="54">
        <f t="shared" si="1"/>
        <v>0.2408235294</v>
      </c>
      <c r="AB72" s="54">
        <f t="shared" si="2"/>
        <v>0.2182716049</v>
      </c>
    </row>
    <row r="73" ht="15.75" customHeight="1">
      <c r="A73" s="55">
        <f t="shared" si="3"/>
        <v>43171</v>
      </c>
      <c r="B73" s="49"/>
      <c r="C73" s="53">
        <f t="array" ref="C73">IFERROR(INDEX(Data!C$5:C$264, MATCH($A73, Data!$A$5:$A$264, 0)), 0)</f>
        <v>194.8839776</v>
      </c>
      <c r="D73" s="53">
        <f t="array" ref="D73">IFERROR(INDEX(Data!D$5:D$264, MATCH($A73, Data!$A$5:$A$264, 0)), 0)</f>
        <v>1713.265737</v>
      </c>
      <c r="E73" s="53">
        <f t="array" ref="E73">IFERROR(INDEX(Data!E$5:E$264, MATCH($A73, Data!$A$5:$A$264, 0)), 0)</f>
        <v>561.5228453</v>
      </c>
      <c r="F73" s="53">
        <f t="array" ref="F73">IFERROR(INDEX(Data!F$5:F$264, MATCH($A73, Data!$A$5:$A$264, 0)), 0)</f>
        <v>1263.533481</v>
      </c>
      <c r="G73" s="53">
        <f t="array" ref="G73">IFERROR(INDEX(Data!G$5:G$264, MATCH($A73, Data!$A$5:$A$264, 0)), 0)</f>
        <v>152.908967</v>
      </c>
      <c r="H73" s="53">
        <f t="array" ref="H73">IFERROR(INDEX(Data!H$5:H$264, MATCH($A73, Data!$A$5:$A$264, 0)), 0)</f>
        <v>59467.45373</v>
      </c>
      <c r="I73" s="53">
        <f t="array" ref="I73">IFERROR(INDEX(Data!I$5:I$264, MATCH($A73, Data!$A$5:$A$264, 0)), 0)</f>
        <v>22717.90367</v>
      </c>
      <c r="J73" s="53">
        <f t="array" ref="J73">IFERROR(INDEX(Data!J$5:J$264, MATCH($A73, Data!$A$5:$A$264, 0)), 0)</f>
        <v>201.9511987</v>
      </c>
      <c r="K73" s="53">
        <f t="array" ref="K73">IFERROR(INDEX(Data!K$5:K$264, MATCH($A73, Data!$A$5:$A$264, 0)), 0)</f>
        <v>267.1302521</v>
      </c>
      <c r="L73" s="53">
        <f t="array" ref="L73">IFERROR(INDEX(Data!L$5:L$264, MATCH($A73, Data!$A$5:$A$264, 0)), 0)</f>
        <v>182.0773162</v>
      </c>
      <c r="M73" s="53">
        <f t="array" ref="M73">IFERROR(INDEX(Data!M$5:M$264, MATCH($A73, Data!$A$5:$A$264, 0)), 0)</f>
        <v>264.4425665</v>
      </c>
      <c r="N73" s="53">
        <f t="array" ref="N73">IFERROR(INDEX(Data!N$5:N$264, MATCH($A73, Data!$A$5:$A$264, 0)), 0)</f>
        <v>346.9363117</v>
      </c>
      <c r="O73" s="53">
        <f t="array" ref="O73">IFERROR(INDEX(Data!O$5:O$264, MATCH($A73, Data!$A$5:$A$264, 0)), 0)</f>
        <v>25334.91708</v>
      </c>
      <c r="P73" s="53">
        <f t="array" ref="P73">IFERROR(INDEX(Data!P$5:P$264, MATCH($A73, Data!$A$5:$A$264, 0)), 0)</f>
        <v>31738.24778</v>
      </c>
      <c r="Q73" s="53">
        <f t="array" ref="Q73">IFERROR(INDEX(Data!Q$5:Q$264, MATCH($A73, Data!$A$5:$A$264, 0)), 0)</f>
        <v>92653.41105</v>
      </c>
      <c r="R73" s="53">
        <f t="array" ref="R73">IFERROR(INDEX(Data!R$5:R$264, MATCH($A73, Data!$A$5:$A$264, 0)), 0)</f>
        <v>14766.63739</v>
      </c>
      <c r="S73" s="53">
        <f t="array" ref="S73">IFERROR(INDEX(Data!S$5:S$264, MATCH($A73, Data!$A$5:$A$264, 0)), 0)</f>
        <v>29065.55323</v>
      </c>
      <c r="T73" s="53">
        <f t="array" ref="T73">IFERROR(INDEX(Data!T$5:T$264, MATCH($A73, Data!$A$5:$A$264, 0)), 0)</f>
        <v>2139.440589</v>
      </c>
      <c r="U73" s="53">
        <f t="array" ref="U73">IFERROR(INDEX(Data!U$5:U$264, MATCH($A73, Data!$A$5:$A$264, 0)), 0)</f>
        <v>1322.426991</v>
      </c>
      <c r="V73" s="53">
        <f t="array" ref="V73">IFERROR(INDEX(Data!V$5:V$264, MATCH($A73, Data!$A$5:$A$264, 0)), 0)</f>
        <v>1644.735107</v>
      </c>
      <c r="W73" s="53">
        <f t="array" ref="W73">IFERROR(INDEX(Data!W$5:W$264, MATCH($A73, Data!$A$5:$A$264, 0)), 0)</f>
        <v>1167.162283</v>
      </c>
      <c r="X73" s="53">
        <f t="array" ref="X73">IFERROR(INDEX(Data!X$5:X$264, MATCH($A73, Data!$A$5:$A$264, 0)), 0)</f>
        <v>770.9695816</v>
      </c>
      <c r="Y73" s="53">
        <f t="array" ref="Y73">IFERROR(INDEX(Data!Y$5:Y$264, MATCH($A73, Data!$A$5:$A$264, 0)), 0)</f>
        <v>1092.206907</v>
      </c>
      <c r="Z73" s="53">
        <f t="array" ref="Z73">IFERROR(INDEX(Data!Z$5:Z$264, MATCH($A73, Data!$A$5:$A$264, 0)), 0)</f>
        <v>876.9778991</v>
      </c>
      <c r="AA73" s="54">
        <f t="shared" si="1"/>
        <v>0.32775</v>
      </c>
      <c r="AB73" s="54">
        <f t="shared" si="2"/>
        <v>0.1210169492</v>
      </c>
    </row>
    <row r="74" ht="15.75" customHeight="1">
      <c r="A74" s="55">
        <f t="shared" si="3"/>
        <v>43164</v>
      </c>
      <c r="B74" s="49"/>
      <c r="C74" s="53">
        <f t="array" ref="C74">IFERROR(INDEX(Data!C$5:C$264, MATCH($A74, Data!$A$5:$A$264, 0)), 0)</f>
        <v>209.7471791</v>
      </c>
      <c r="D74" s="53">
        <f t="array" ref="D74">IFERROR(INDEX(Data!D$5:D$264, MATCH($A74, Data!$A$5:$A$264, 0)), 0)</f>
        <v>2372.897379</v>
      </c>
      <c r="E74" s="53">
        <f t="array" ref="E74">IFERROR(INDEX(Data!E$5:E$264, MATCH($A74, Data!$A$5:$A$264, 0)), 0)</f>
        <v>550.6393115</v>
      </c>
      <c r="F74" s="53">
        <f t="array" ref="F74">IFERROR(INDEX(Data!F$5:F$264, MATCH($A74, Data!$A$5:$A$264, 0)), 0)</f>
        <v>1091.109063</v>
      </c>
      <c r="G74" s="53">
        <f t="array" ref="G74">IFERROR(INDEX(Data!G$5:G$264, MATCH($A74, Data!$A$5:$A$264, 0)), 0)</f>
        <v>183.6876811</v>
      </c>
      <c r="H74" s="53">
        <f t="array" ref="H74">IFERROR(INDEX(Data!H$5:H$264, MATCH($A74, Data!$A$5:$A$264, 0)), 0)</f>
        <v>62136.0128</v>
      </c>
      <c r="I74" s="53">
        <f t="array" ref="I74">IFERROR(INDEX(Data!I$5:I$264, MATCH($A74, Data!$A$5:$A$264, 0)), 0)</f>
        <v>20271.32333</v>
      </c>
      <c r="J74" s="53">
        <f t="array" ref="J74">IFERROR(INDEX(Data!J$5:J$264, MATCH($A74, Data!$A$5:$A$264, 0)), 0)</f>
        <v>197.3530276</v>
      </c>
      <c r="K74" s="53">
        <f t="array" ref="K74">IFERROR(INDEX(Data!K$5:K$264, MATCH($A74, Data!$A$5:$A$264, 0)), 0)</f>
        <v>253.80468</v>
      </c>
      <c r="L74" s="53">
        <f t="array" ref="L74">IFERROR(INDEX(Data!L$5:L$264, MATCH($A74, Data!$A$5:$A$264, 0)), 0)</f>
        <v>190.0436562</v>
      </c>
      <c r="M74" s="53">
        <f t="array" ref="M74">IFERROR(INDEX(Data!M$5:M$264, MATCH($A74, Data!$A$5:$A$264, 0)), 0)</f>
        <v>249.1542248</v>
      </c>
      <c r="N74" s="53">
        <f t="array" ref="N74">IFERROR(INDEX(Data!N$5:N$264, MATCH($A74, Data!$A$5:$A$264, 0)), 0)</f>
        <v>330.5107064</v>
      </c>
      <c r="O74" s="53">
        <f t="array" ref="O74">IFERROR(INDEX(Data!O$5:O$264, MATCH($A74, Data!$A$5:$A$264, 0)), 0)</f>
        <v>29195.1124</v>
      </c>
      <c r="P74" s="53">
        <f t="array" ref="P74">IFERROR(INDEX(Data!P$5:P$264, MATCH($A74, Data!$A$5:$A$264, 0)), 0)</f>
        <v>38669.75265</v>
      </c>
      <c r="Q74" s="53">
        <f t="array" ref="Q74">IFERROR(INDEX(Data!Q$5:Q$264, MATCH($A74, Data!$A$5:$A$264, 0)), 0)</f>
        <v>95187.08344</v>
      </c>
      <c r="R74" s="53">
        <f t="array" ref="R74">IFERROR(INDEX(Data!R$5:R$264, MATCH($A74, Data!$A$5:$A$264, 0)), 0)</f>
        <v>12173.81102</v>
      </c>
      <c r="S74" s="53">
        <f t="array" ref="S74">IFERROR(INDEX(Data!S$5:S$264, MATCH($A74, Data!$A$5:$A$264, 0)), 0)</f>
        <v>27432.38863</v>
      </c>
      <c r="T74" s="53">
        <f t="array" ref="T74">IFERROR(INDEX(Data!T$5:T$264, MATCH($A74, Data!$A$5:$A$264, 0)), 0)</f>
        <v>2173.743492</v>
      </c>
      <c r="U74" s="53">
        <f t="array" ref="U74">IFERROR(INDEX(Data!U$5:U$264, MATCH($A74, Data!$A$5:$A$264, 0)), 0)</f>
        <v>1652.553532</v>
      </c>
      <c r="V74" s="53">
        <f t="array" ref="V74">IFERROR(INDEX(Data!V$5:V$264, MATCH($A74, Data!$A$5:$A$264, 0)), 0)</f>
        <v>1406.789161</v>
      </c>
      <c r="W74" s="53">
        <f t="array" ref="W74">IFERROR(INDEX(Data!W$5:W$264, MATCH($A74, Data!$A$5:$A$264, 0)), 0)</f>
        <v>1080.515771</v>
      </c>
      <c r="X74" s="53">
        <f t="array" ref="X74">IFERROR(INDEX(Data!X$5:X$264, MATCH($A74, Data!$A$5:$A$264, 0)), 0)</f>
        <v>750.0050645</v>
      </c>
      <c r="Y74" s="53">
        <f t="array" ref="Y74">IFERROR(INDEX(Data!Y$5:Y$264, MATCH($A74, Data!$A$5:$A$264, 0)), 0)</f>
        <v>1197.041982</v>
      </c>
      <c r="Z74" s="53">
        <f t="array" ref="Z74">IFERROR(INDEX(Data!Z$5:Z$264, MATCH($A74, Data!$A$5:$A$264, 0)), 0)</f>
        <v>972.4641938</v>
      </c>
      <c r="AA74" s="54">
        <f t="shared" si="1"/>
        <v>0.2320535714</v>
      </c>
      <c r="AB74" s="54">
        <f t="shared" si="2"/>
        <v>0.1683495146</v>
      </c>
    </row>
    <row r="75" ht="15.75" customHeight="1">
      <c r="A75" s="55">
        <f t="shared" si="3"/>
        <v>43157</v>
      </c>
      <c r="B75" s="49"/>
      <c r="C75" s="53">
        <f t="array" ref="C75">IFERROR(INDEX(Data!C$5:C$264, MATCH($A75, Data!$A$5:$A$264, 0)), 0)</f>
        <v>249.4216149</v>
      </c>
      <c r="D75" s="53">
        <f t="array" ref="D75">IFERROR(INDEX(Data!D$5:D$264, MATCH($A75, Data!$A$5:$A$264, 0)), 0)</f>
        <v>1928.301561</v>
      </c>
      <c r="E75" s="53">
        <f t="array" ref="E75">IFERROR(INDEX(Data!E$5:E$264, MATCH($A75, Data!$A$5:$A$264, 0)), 0)</f>
        <v>400.1225738</v>
      </c>
      <c r="F75" s="53">
        <f t="array" ref="F75">IFERROR(INDEX(Data!F$5:F$264, MATCH($A75, Data!$A$5:$A$264, 0)), 0)</f>
        <v>848.8718827</v>
      </c>
      <c r="G75" s="53">
        <f t="array" ref="G75">IFERROR(INDEX(Data!G$5:G$264, MATCH($A75, Data!$A$5:$A$264, 0)), 0)</f>
        <v>197.755709</v>
      </c>
      <c r="H75" s="53">
        <f t="array" ref="H75">IFERROR(INDEX(Data!H$5:H$264, MATCH($A75, Data!$A$5:$A$264, 0)), 0)</f>
        <v>52315.65973</v>
      </c>
      <c r="I75" s="53">
        <f t="array" ref="I75">IFERROR(INDEX(Data!I$5:I$264, MATCH($A75, Data!$A$5:$A$264, 0)), 0)</f>
        <v>19400.39048</v>
      </c>
      <c r="J75" s="53">
        <f t="array" ref="J75">IFERROR(INDEX(Data!J$5:J$264, MATCH($A75, Data!$A$5:$A$264, 0)), 0)</f>
        <v>262.7310876</v>
      </c>
      <c r="K75" s="53">
        <f t="array" ref="K75">IFERROR(INDEX(Data!K$5:K$264, MATCH($A75, Data!$A$5:$A$264, 0)), 0)</f>
        <v>235.5567075</v>
      </c>
      <c r="L75" s="53">
        <f t="array" ref="L75">IFERROR(INDEX(Data!L$5:L$264, MATCH($A75, Data!$A$5:$A$264, 0)), 0)</f>
        <v>156.9469792</v>
      </c>
      <c r="M75" s="53">
        <f t="array" ref="M75">IFERROR(INDEX(Data!M$5:M$264, MATCH($A75, Data!$A$5:$A$264, 0)), 0)</f>
        <v>255.7305146</v>
      </c>
      <c r="N75" s="53">
        <f t="array" ref="N75">IFERROR(INDEX(Data!N$5:N$264, MATCH($A75, Data!$A$5:$A$264, 0)), 0)</f>
        <v>267.2374445</v>
      </c>
      <c r="O75" s="53">
        <f t="array" ref="O75">IFERROR(INDEX(Data!O$5:O$264, MATCH($A75, Data!$A$5:$A$264, 0)), 0)</f>
        <v>27520.21684</v>
      </c>
      <c r="P75" s="53">
        <f t="array" ref="P75">IFERROR(INDEX(Data!P$5:P$264, MATCH($A75, Data!$A$5:$A$264, 0)), 0)</f>
        <v>33024.26021</v>
      </c>
      <c r="Q75" s="53">
        <f t="array" ref="Q75">IFERROR(INDEX(Data!Q$5:Q$264, MATCH($A75, Data!$A$5:$A$264, 0)), 0)</f>
        <v>81089.27258</v>
      </c>
      <c r="R75" s="53">
        <f t="array" ref="R75">IFERROR(INDEX(Data!R$5:R$264, MATCH($A75, Data!$A$5:$A$264, 0)), 0)</f>
        <v>13035.31855</v>
      </c>
      <c r="S75" s="53">
        <f t="array" ref="S75">IFERROR(INDEX(Data!S$5:S$264, MATCH($A75, Data!$A$5:$A$264, 0)), 0)</f>
        <v>30408.47722</v>
      </c>
      <c r="T75" s="53">
        <f t="array" ref="T75">IFERROR(INDEX(Data!T$5:T$264, MATCH($A75, Data!$A$5:$A$264, 0)), 0)</f>
        <v>1509.105569</v>
      </c>
      <c r="U75" s="53">
        <f t="array" ref="U75">IFERROR(INDEX(Data!U$5:U$264, MATCH($A75, Data!$A$5:$A$264, 0)), 0)</f>
        <v>1485.0018</v>
      </c>
      <c r="V75" s="53">
        <f t="array" ref="V75">IFERROR(INDEX(Data!V$5:V$264, MATCH($A75, Data!$A$5:$A$264, 0)), 0)</f>
        <v>1408.498531</v>
      </c>
      <c r="W75" s="53">
        <f t="array" ref="W75">IFERROR(INDEX(Data!W$5:W$264, MATCH($A75, Data!$A$5:$A$264, 0)), 0)</f>
        <v>953.6708805</v>
      </c>
      <c r="X75" s="53">
        <f t="array" ref="X75">IFERROR(INDEX(Data!X$5:X$264, MATCH($A75, Data!$A$5:$A$264, 0)), 0)</f>
        <v>735.688965</v>
      </c>
      <c r="Y75" s="53">
        <f t="array" ref="Y75">IFERROR(INDEX(Data!Y$5:Y$264, MATCH($A75, Data!$A$5:$A$264, 0)), 0)</f>
        <v>1152.788976</v>
      </c>
      <c r="Z75" s="53">
        <f t="array" ref="Z75">IFERROR(INDEX(Data!Z$5:Z$264, MATCH($A75, Data!$A$5:$A$264, 0)), 0)</f>
        <v>971.4867102</v>
      </c>
      <c r="AA75" s="54">
        <f t="shared" si="1"/>
        <v>0.2075</v>
      </c>
      <c r="AB75" s="54">
        <f t="shared" si="2"/>
        <v>0.232962963</v>
      </c>
    </row>
    <row r="76" ht="15.75" customHeight="1">
      <c r="A76" s="55">
        <f t="shared" si="3"/>
        <v>43150</v>
      </c>
      <c r="B76" s="49"/>
      <c r="C76" s="53">
        <f t="array" ref="C76">IFERROR(INDEX(Data!C$5:C$264, MATCH($A76, Data!$A$5:$A$264, 0)), 0)</f>
        <v>236.3840494</v>
      </c>
      <c r="D76" s="53">
        <f t="array" ref="D76">IFERROR(INDEX(Data!D$5:D$264, MATCH($A76, Data!$A$5:$A$264, 0)), 0)</f>
        <v>1928.396192</v>
      </c>
      <c r="E76" s="53">
        <f t="array" ref="E76">IFERROR(INDEX(Data!E$5:E$264, MATCH($A76, Data!$A$5:$A$264, 0)), 0)</f>
        <v>562.7599211</v>
      </c>
      <c r="F76" s="53">
        <f t="array" ref="F76">IFERROR(INDEX(Data!F$5:F$264, MATCH($A76, Data!$A$5:$A$264, 0)), 0)</f>
        <v>1150.817083</v>
      </c>
      <c r="G76" s="53">
        <f t="array" ref="G76">IFERROR(INDEX(Data!G$5:G$264, MATCH($A76, Data!$A$5:$A$264, 0)), 0)</f>
        <v>144.5260372</v>
      </c>
      <c r="H76" s="53">
        <f t="array" ref="H76">IFERROR(INDEX(Data!H$5:H$264, MATCH($A76, Data!$A$5:$A$264, 0)), 0)</f>
        <v>56284.28629</v>
      </c>
      <c r="I76" s="53">
        <f t="array" ref="I76">IFERROR(INDEX(Data!I$5:I$264, MATCH($A76, Data!$A$5:$A$264, 0)), 0)</f>
        <v>25446.53556</v>
      </c>
      <c r="J76" s="53">
        <f t="array" ref="J76">IFERROR(INDEX(Data!J$5:J$264, MATCH($A76, Data!$A$5:$A$264, 0)), 0)</f>
        <v>221.7655621</v>
      </c>
      <c r="K76" s="53">
        <f t="array" ref="K76">IFERROR(INDEX(Data!K$5:K$264, MATCH($A76, Data!$A$5:$A$264, 0)), 0)</f>
        <v>240.717757</v>
      </c>
      <c r="L76" s="53">
        <f t="array" ref="L76">IFERROR(INDEX(Data!L$5:L$264, MATCH($A76, Data!$A$5:$A$264, 0)), 0)</f>
        <v>189.2316522</v>
      </c>
      <c r="M76" s="53">
        <f t="array" ref="M76">IFERROR(INDEX(Data!M$5:M$264, MATCH($A76, Data!$A$5:$A$264, 0)), 0)</f>
        <v>298.7147908</v>
      </c>
      <c r="N76" s="53">
        <f t="array" ref="N76">IFERROR(INDEX(Data!N$5:N$264, MATCH($A76, Data!$A$5:$A$264, 0)), 0)</f>
        <v>360.796707</v>
      </c>
      <c r="O76" s="53">
        <f t="array" ref="O76">IFERROR(INDEX(Data!O$5:O$264, MATCH($A76, Data!$A$5:$A$264, 0)), 0)</f>
        <v>31269.04794</v>
      </c>
      <c r="P76" s="53">
        <f t="array" ref="P76">IFERROR(INDEX(Data!P$5:P$264, MATCH($A76, Data!$A$5:$A$264, 0)), 0)</f>
        <v>36228.96589</v>
      </c>
      <c r="Q76" s="53">
        <f t="array" ref="Q76">IFERROR(INDEX(Data!Q$5:Q$264, MATCH($A76, Data!$A$5:$A$264, 0)), 0)</f>
        <v>75908.30948</v>
      </c>
      <c r="R76" s="53">
        <f t="array" ref="R76">IFERROR(INDEX(Data!R$5:R$264, MATCH($A76, Data!$A$5:$A$264, 0)), 0)</f>
        <v>14718.01739</v>
      </c>
      <c r="S76" s="53">
        <f t="array" ref="S76">IFERROR(INDEX(Data!S$5:S$264, MATCH($A76, Data!$A$5:$A$264, 0)), 0)</f>
        <v>28465.61605</v>
      </c>
      <c r="T76" s="53">
        <f t="array" ref="T76">IFERROR(INDEX(Data!T$5:T$264, MATCH($A76, Data!$A$5:$A$264, 0)), 0)</f>
        <v>1903.513661</v>
      </c>
      <c r="U76" s="53">
        <f t="array" ref="U76">IFERROR(INDEX(Data!U$5:U$264, MATCH($A76, Data!$A$5:$A$264, 0)), 0)</f>
        <v>1347.80379</v>
      </c>
      <c r="V76" s="53">
        <f t="array" ref="V76">IFERROR(INDEX(Data!V$5:V$264, MATCH($A76, Data!$A$5:$A$264, 0)), 0)</f>
        <v>1327.068348</v>
      </c>
      <c r="W76" s="53">
        <f t="array" ref="W76">IFERROR(INDEX(Data!W$5:W$264, MATCH($A76, Data!$A$5:$A$264, 0)), 0)</f>
        <v>829.4177172</v>
      </c>
      <c r="X76" s="53">
        <f t="array" ref="X76">IFERROR(INDEX(Data!X$5:X$264, MATCH($A76, Data!$A$5:$A$264, 0)), 0)</f>
        <v>584.7394906</v>
      </c>
      <c r="Y76" s="53">
        <f t="array" ref="Y76">IFERROR(INDEX(Data!Y$5:Y$264, MATCH($A76, Data!$A$5:$A$264, 0)), 0)</f>
        <v>1057.507589</v>
      </c>
      <c r="Z76" s="53">
        <f t="array" ref="Z76">IFERROR(INDEX(Data!Z$5:Z$264, MATCH($A76, Data!$A$5:$A$264, 0)), 0)</f>
        <v>1110.382969</v>
      </c>
      <c r="AA76" s="54">
        <f t="shared" si="1"/>
        <v>0.291827957</v>
      </c>
      <c r="AB76" s="54">
        <f t="shared" si="2"/>
        <v>0.1255855856</v>
      </c>
    </row>
    <row r="77" ht="15.75" customHeight="1">
      <c r="A77" s="55">
        <f t="shared" si="3"/>
        <v>43143</v>
      </c>
      <c r="B77" s="49"/>
      <c r="C77" s="53">
        <f t="array" ref="C77">IFERROR(INDEX(Data!C$5:C$264, MATCH($A77, Data!$A$5:$A$264, 0)), 0)</f>
        <v>219.4943198</v>
      </c>
      <c r="D77" s="53">
        <f t="array" ref="D77">IFERROR(INDEX(Data!D$5:D$264, MATCH($A77, Data!$A$5:$A$264, 0)), 0)</f>
        <v>1805.186929</v>
      </c>
      <c r="E77" s="53">
        <f t="array" ref="E77">IFERROR(INDEX(Data!E$5:E$264, MATCH($A77, Data!$A$5:$A$264, 0)), 0)</f>
        <v>485.9645268</v>
      </c>
      <c r="F77" s="53">
        <f t="array" ref="F77">IFERROR(INDEX(Data!F$5:F$264, MATCH($A77, Data!$A$5:$A$264, 0)), 0)</f>
        <v>1128.241831</v>
      </c>
      <c r="G77" s="53">
        <f t="array" ref="G77">IFERROR(INDEX(Data!G$5:G$264, MATCH($A77, Data!$A$5:$A$264, 0)), 0)</f>
        <v>197.0320506</v>
      </c>
      <c r="H77" s="53">
        <f t="array" ref="H77">IFERROR(INDEX(Data!H$5:H$264, MATCH($A77, Data!$A$5:$A$264, 0)), 0)</f>
        <v>76802.49845</v>
      </c>
      <c r="I77" s="53">
        <f t="array" ref="I77">IFERROR(INDEX(Data!I$5:I$264, MATCH($A77, Data!$A$5:$A$264, 0)), 0)</f>
        <v>18560.60379</v>
      </c>
      <c r="J77" s="53">
        <f t="array" ref="J77">IFERROR(INDEX(Data!J$5:J$264, MATCH($A77, Data!$A$5:$A$264, 0)), 0)</f>
        <v>273.6499277</v>
      </c>
      <c r="K77" s="53">
        <f t="array" ref="K77">IFERROR(INDEX(Data!K$5:K$264, MATCH($A77, Data!$A$5:$A$264, 0)), 0)</f>
        <v>217.8737543</v>
      </c>
      <c r="L77" s="53">
        <f t="array" ref="L77">IFERROR(INDEX(Data!L$5:L$264, MATCH($A77, Data!$A$5:$A$264, 0)), 0)</f>
        <v>139.2045284</v>
      </c>
      <c r="M77" s="53">
        <f t="array" ref="M77">IFERROR(INDEX(Data!M$5:M$264, MATCH($A77, Data!$A$5:$A$264, 0)), 0)</f>
        <v>334.718581</v>
      </c>
      <c r="N77" s="53">
        <f t="array" ref="N77">IFERROR(INDEX(Data!N$5:N$264, MATCH($A77, Data!$A$5:$A$264, 0)), 0)</f>
        <v>252.3159003</v>
      </c>
      <c r="O77" s="53">
        <f t="array" ref="O77">IFERROR(INDEX(Data!O$5:O$264, MATCH($A77, Data!$A$5:$A$264, 0)), 0)</f>
        <v>28534.26158</v>
      </c>
      <c r="P77" s="53">
        <f t="array" ref="P77">IFERROR(INDEX(Data!P$5:P$264, MATCH($A77, Data!$A$5:$A$264, 0)), 0)</f>
        <v>28160.9161</v>
      </c>
      <c r="Q77" s="53">
        <f t="array" ref="Q77">IFERROR(INDEX(Data!Q$5:Q$264, MATCH($A77, Data!$A$5:$A$264, 0)), 0)</f>
        <v>73389.05407</v>
      </c>
      <c r="R77" s="53">
        <f t="array" ref="R77">IFERROR(INDEX(Data!R$5:R$264, MATCH($A77, Data!$A$5:$A$264, 0)), 0)</f>
        <v>16224.5278</v>
      </c>
      <c r="S77" s="53">
        <f t="array" ref="S77">IFERROR(INDEX(Data!S$5:S$264, MATCH($A77, Data!$A$5:$A$264, 0)), 0)</f>
        <v>34241.11389</v>
      </c>
      <c r="T77" s="53">
        <f t="array" ref="T77">IFERROR(INDEX(Data!T$5:T$264, MATCH($A77, Data!$A$5:$A$264, 0)), 0)</f>
        <v>2104.683852</v>
      </c>
      <c r="U77" s="53">
        <f t="array" ref="U77">IFERROR(INDEX(Data!U$5:U$264, MATCH($A77, Data!$A$5:$A$264, 0)), 0)</f>
        <v>1346.710476</v>
      </c>
      <c r="V77" s="53">
        <f t="array" ref="V77">IFERROR(INDEX(Data!V$5:V$264, MATCH($A77, Data!$A$5:$A$264, 0)), 0)</f>
        <v>1870.83009</v>
      </c>
      <c r="W77" s="53">
        <f t="array" ref="W77">IFERROR(INDEX(Data!W$5:W$264, MATCH($A77, Data!$A$5:$A$264, 0)), 0)</f>
        <v>1230.80927</v>
      </c>
      <c r="X77" s="53">
        <f t="array" ref="X77">IFERROR(INDEX(Data!X$5:X$264, MATCH($A77, Data!$A$5:$A$264, 0)), 0)</f>
        <v>541.5560788</v>
      </c>
      <c r="Y77" s="53">
        <f t="array" ref="Y77">IFERROR(INDEX(Data!Y$5:Y$264, MATCH($A77, Data!$A$5:$A$264, 0)), 0)</f>
        <v>1200.039038</v>
      </c>
      <c r="Z77" s="53">
        <f t="array" ref="Z77">IFERROR(INDEX(Data!Z$5:Z$264, MATCH($A77, Data!$A$5:$A$264, 0)), 0)</f>
        <v>1052.341926</v>
      </c>
      <c r="AA77" s="54">
        <f t="shared" si="1"/>
        <v>0.2692045455</v>
      </c>
      <c r="AB77" s="54">
        <f t="shared" si="2"/>
        <v>0.1746363636</v>
      </c>
    </row>
    <row r="78" ht="15.75" customHeight="1">
      <c r="A78" s="55">
        <f t="shared" si="3"/>
        <v>43136</v>
      </c>
      <c r="B78" s="49"/>
      <c r="C78" s="53">
        <f t="array" ref="C78">IFERROR(INDEX(Data!C$5:C$264, MATCH($A78, Data!$A$5:$A$264, 0)), 0)</f>
        <v>235.4093395</v>
      </c>
      <c r="D78" s="53">
        <f t="array" ref="D78">IFERROR(INDEX(Data!D$5:D$264, MATCH($A78, Data!$A$5:$A$264, 0)), 0)</f>
        <v>2110.566492</v>
      </c>
      <c r="E78" s="53">
        <f t="array" ref="E78">IFERROR(INDEX(Data!E$5:E$264, MATCH($A78, Data!$A$5:$A$264, 0)), 0)</f>
        <v>532.1062828</v>
      </c>
      <c r="F78" s="53">
        <f t="array" ref="F78">IFERROR(INDEX(Data!F$5:F$264, MATCH($A78, Data!$A$5:$A$264, 0)), 0)</f>
        <v>1187.193652</v>
      </c>
      <c r="G78" s="53">
        <f t="array" ref="G78">IFERROR(INDEX(Data!G$5:G$264, MATCH($A78, Data!$A$5:$A$264, 0)), 0)</f>
        <v>165.598294</v>
      </c>
      <c r="H78" s="53">
        <f t="array" ref="H78">IFERROR(INDEX(Data!H$5:H$264, MATCH($A78, Data!$A$5:$A$264, 0)), 0)</f>
        <v>55718.95538</v>
      </c>
      <c r="I78" s="53">
        <f t="array" ref="I78">IFERROR(INDEX(Data!I$5:I$264, MATCH($A78, Data!$A$5:$A$264, 0)), 0)</f>
        <v>17517.70188</v>
      </c>
      <c r="J78" s="53">
        <f t="array" ref="J78">IFERROR(INDEX(Data!J$5:J$264, MATCH($A78, Data!$A$5:$A$264, 0)), 0)</f>
        <v>196.0391568</v>
      </c>
      <c r="K78" s="53">
        <f t="array" ref="K78">IFERROR(INDEX(Data!K$5:K$264, MATCH($A78, Data!$A$5:$A$264, 0)), 0)</f>
        <v>215.541603</v>
      </c>
      <c r="L78" s="53">
        <f t="array" ref="L78">IFERROR(INDEX(Data!L$5:L$264, MATCH($A78, Data!$A$5:$A$264, 0)), 0)</f>
        <v>175.7046604</v>
      </c>
      <c r="M78" s="53">
        <f t="array" ref="M78">IFERROR(INDEX(Data!M$5:M$264, MATCH($A78, Data!$A$5:$A$264, 0)), 0)</f>
        <v>313.2364788</v>
      </c>
      <c r="N78" s="53">
        <f t="array" ref="N78">IFERROR(INDEX(Data!N$5:N$264, MATCH($A78, Data!$A$5:$A$264, 0)), 0)</f>
        <v>319.62906</v>
      </c>
      <c r="O78" s="53">
        <f t="array" ref="O78">IFERROR(INDEX(Data!O$5:O$264, MATCH($A78, Data!$A$5:$A$264, 0)), 0)</f>
        <v>22688.58979</v>
      </c>
      <c r="P78" s="53">
        <f t="array" ref="P78">IFERROR(INDEX(Data!P$5:P$264, MATCH($A78, Data!$A$5:$A$264, 0)), 0)</f>
        <v>33874.59219</v>
      </c>
      <c r="Q78" s="53">
        <f t="array" ref="Q78">IFERROR(INDEX(Data!Q$5:Q$264, MATCH($A78, Data!$A$5:$A$264, 0)), 0)</f>
        <v>80201.52669</v>
      </c>
      <c r="R78" s="53">
        <f t="array" ref="R78">IFERROR(INDEX(Data!R$5:R$264, MATCH($A78, Data!$A$5:$A$264, 0)), 0)</f>
        <v>11249.3194</v>
      </c>
      <c r="S78" s="53">
        <f t="array" ref="S78">IFERROR(INDEX(Data!S$5:S$264, MATCH($A78, Data!$A$5:$A$264, 0)), 0)</f>
        <v>31341.9124</v>
      </c>
      <c r="T78" s="53">
        <f t="array" ref="T78">IFERROR(INDEX(Data!T$5:T$264, MATCH($A78, Data!$A$5:$A$264, 0)), 0)</f>
        <v>2009.096949</v>
      </c>
      <c r="U78" s="53">
        <f t="array" ref="U78">IFERROR(INDEX(Data!U$5:U$264, MATCH($A78, Data!$A$5:$A$264, 0)), 0)</f>
        <v>1305.913017</v>
      </c>
      <c r="V78" s="53">
        <f t="array" ref="V78">IFERROR(INDEX(Data!V$5:V$264, MATCH($A78, Data!$A$5:$A$264, 0)), 0)</f>
        <v>1396.22091</v>
      </c>
      <c r="W78" s="53">
        <f t="array" ref="W78">IFERROR(INDEX(Data!W$5:W$264, MATCH($A78, Data!$A$5:$A$264, 0)), 0)</f>
        <v>994.4015201</v>
      </c>
      <c r="X78" s="53">
        <f t="array" ref="X78">IFERROR(INDEX(Data!X$5:X$264, MATCH($A78, Data!$A$5:$A$264, 0)), 0)</f>
        <v>706.2280184</v>
      </c>
      <c r="Y78" s="53">
        <f t="array" ref="Y78">IFERROR(INDEX(Data!Y$5:Y$264, MATCH($A78, Data!$A$5:$A$264, 0)), 0)</f>
        <v>1004.548474</v>
      </c>
      <c r="Z78" s="53">
        <f t="array" ref="Z78">IFERROR(INDEX(Data!Z$5:Z$264, MATCH($A78, Data!$A$5:$A$264, 0)), 0)</f>
        <v>831.0355561</v>
      </c>
      <c r="AA78" s="54">
        <f t="shared" si="1"/>
        <v>0.2521153846</v>
      </c>
      <c r="AB78" s="54">
        <f t="shared" si="2"/>
        <v>0.1394871795</v>
      </c>
    </row>
    <row r="79" ht="15.75" customHeight="1">
      <c r="A79" s="55">
        <f t="shared" si="3"/>
        <v>43129</v>
      </c>
      <c r="B79" s="49"/>
      <c r="C79" s="53">
        <f t="array" ref="C79">IFERROR(INDEX(Data!C$5:C$264, MATCH($A79, Data!$A$5:$A$264, 0)), 0)</f>
        <v>202.7744652</v>
      </c>
      <c r="D79" s="53">
        <f t="array" ref="D79">IFERROR(INDEX(Data!D$5:D$264, MATCH($A79, Data!$A$5:$A$264, 0)), 0)</f>
        <v>2108.051371</v>
      </c>
      <c r="E79" s="53">
        <f t="array" ref="E79">IFERROR(INDEX(Data!E$5:E$264, MATCH($A79, Data!$A$5:$A$264, 0)), 0)</f>
        <v>549.498724</v>
      </c>
      <c r="F79" s="53">
        <f t="array" ref="F79">IFERROR(INDEX(Data!F$5:F$264, MATCH($A79, Data!$A$5:$A$264, 0)), 0)</f>
        <v>1054.025685</v>
      </c>
      <c r="G79" s="53">
        <f t="array" ref="G79">IFERROR(INDEX(Data!G$5:G$264, MATCH($A79, Data!$A$5:$A$264, 0)), 0)</f>
        <v>143.3474932</v>
      </c>
      <c r="H79" s="53">
        <f t="array" ref="H79">IFERROR(INDEX(Data!H$5:H$264, MATCH($A79, Data!$A$5:$A$264, 0)), 0)</f>
        <v>64518.41796</v>
      </c>
      <c r="I79" s="53">
        <f t="array" ref="I79">IFERROR(INDEX(Data!I$5:I$264, MATCH($A79, Data!$A$5:$A$264, 0)), 0)</f>
        <v>23176.51907</v>
      </c>
      <c r="J79" s="53">
        <f t="array" ref="J79">IFERROR(INDEX(Data!J$5:J$264, MATCH($A79, Data!$A$5:$A$264, 0)), 0)</f>
        <v>265.5140893</v>
      </c>
      <c r="K79" s="53">
        <f t="array" ref="K79">IFERROR(INDEX(Data!K$5:K$264, MATCH($A79, Data!$A$5:$A$264, 0)), 0)</f>
        <v>240.5085847</v>
      </c>
      <c r="L79" s="53">
        <f t="array" ref="L79">IFERROR(INDEX(Data!L$5:L$264, MATCH($A79, Data!$A$5:$A$264, 0)), 0)</f>
        <v>178.5218361</v>
      </c>
      <c r="M79" s="53">
        <f t="array" ref="M79">IFERROR(INDEX(Data!M$5:M$264, MATCH($A79, Data!$A$5:$A$264, 0)), 0)</f>
        <v>259.7119289</v>
      </c>
      <c r="N79" s="53">
        <f t="array" ref="N79">IFERROR(INDEX(Data!N$5:N$264, MATCH($A79, Data!$A$5:$A$264, 0)), 0)</f>
        <v>316.2077056</v>
      </c>
      <c r="O79" s="53">
        <f t="array" ref="O79">IFERROR(INDEX(Data!O$5:O$264, MATCH($A79, Data!$A$5:$A$264, 0)), 0)</f>
        <v>30014.63619</v>
      </c>
      <c r="P79" s="53">
        <f t="array" ref="P79">IFERROR(INDEX(Data!P$5:P$264, MATCH($A79, Data!$A$5:$A$264, 0)), 0)</f>
        <v>37583.54444</v>
      </c>
      <c r="Q79" s="53">
        <f t="array" ref="Q79">IFERROR(INDEX(Data!Q$5:Q$264, MATCH($A79, Data!$A$5:$A$264, 0)), 0)</f>
        <v>70991.1395</v>
      </c>
      <c r="R79" s="53">
        <f t="array" ref="R79">IFERROR(INDEX(Data!R$5:R$264, MATCH($A79, Data!$A$5:$A$264, 0)), 0)</f>
        <v>14114.70891</v>
      </c>
      <c r="S79" s="53">
        <f t="array" ref="S79">IFERROR(INDEX(Data!S$5:S$264, MATCH($A79, Data!$A$5:$A$264, 0)), 0)</f>
        <v>28500.85453</v>
      </c>
      <c r="T79" s="53">
        <f t="array" ref="T79">IFERROR(INDEX(Data!T$5:T$264, MATCH($A79, Data!$A$5:$A$264, 0)), 0)</f>
        <v>1879.177222</v>
      </c>
      <c r="U79" s="53">
        <f t="array" ref="U79">IFERROR(INDEX(Data!U$5:U$264, MATCH($A79, Data!$A$5:$A$264, 0)), 0)</f>
        <v>1070.087029</v>
      </c>
      <c r="V79" s="53">
        <f t="array" ref="V79">IFERROR(INDEX(Data!V$5:V$264, MATCH($A79, Data!$A$5:$A$264, 0)), 0)</f>
        <v>1606.134378</v>
      </c>
      <c r="W79" s="53">
        <f t="array" ref="W79">IFERROR(INDEX(Data!W$5:W$264, MATCH($A79, Data!$A$5:$A$264, 0)), 0)</f>
        <v>973.7189666</v>
      </c>
      <c r="X79" s="53">
        <f t="array" ref="X79">IFERROR(INDEX(Data!X$5:X$264, MATCH($A79, Data!$A$5:$A$264, 0)), 0)</f>
        <v>530.0243447</v>
      </c>
      <c r="Y79" s="53">
        <f t="array" ref="Y79">IFERROR(INDEX(Data!Y$5:Y$264, MATCH($A79, Data!$A$5:$A$264, 0)), 0)</f>
        <v>933.5656071</v>
      </c>
      <c r="Z79" s="53">
        <f t="array" ref="Z79">IFERROR(INDEX(Data!Z$5:Z$264, MATCH($A79, Data!$A$5:$A$264, 0)), 0)</f>
        <v>1029.93367</v>
      </c>
      <c r="AA79" s="54">
        <f t="shared" si="1"/>
        <v>0.2606666667</v>
      </c>
      <c r="AB79" s="54">
        <f t="shared" si="2"/>
        <v>0.136</v>
      </c>
    </row>
    <row r="80" ht="15.75" customHeight="1">
      <c r="A80" s="55">
        <f t="shared" si="3"/>
        <v>43122</v>
      </c>
      <c r="B80" s="49"/>
      <c r="C80" s="53">
        <f t="array" ref="C80">IFERROR(INDEX(Data!C$5:C$264, MATCH($A80, Data!$A$5:$A$264, 0)), 0)</f>
        <v>218.4795373</v>
      </c>
      <c r="D80" s="53">
        <f t="array" ref="D80">IFERROR(INDEX(Data!D$5:D$264, MATCH($A80, Data!$A$5:$A$264, 0)), 0)</f>
        <v>2164.933597</v>
      </c>
      <c r="E80" s="53">
        <f t="array" ref="E80">IFERROR(INDEX(Data!E$5:E$264, MATCH($A80, Data!$A$5:$A$264, 0)), 0)</f>
        <v>507.0711443</v>
      </c>
      <c r="F80" s="53">
        <f t="array" ref="F80">IFERROR(INDEX(Data!F$5:F$264, MATCH($A80, Data!$A$5:$A$264, 0)), 0)</f>
        <v>1022.88147</v>
      </c>
      <c r="G80" s="53">
        <f t="array" ref="G80">IFERROR(INDEX(Data!G$5:G$264, MATCH($A80, Data!$A$5:$A$264, 0)), 0)</f>
        <v>190.7723596</v>
      </c>
      <c r="H80" s="53">
        <f t="array" ref="H80">IFERROR(INDEX(Data!H$5:H$264, MATCH($A80, Data!$A$5:$A$264, 0)), 0)</f>
        <v>68165.61564</v>
      </c>
      <c r="I80" s="53">
        <f t="array" ref="I80">IFERROR(INDEX(Data!I$5:I$264, MATCH($A80, Data!$A$5:$A$264, 0)), 0)</f>
        <v>21275.93458</v>
      </c>
      <c r="J80" s="53">
        <f t="array" ref="J80">IFERROR(INDEX(Data!J$5:J$264, MATCH($A80, Data!$A$5:$A$264, 0)), 0)</f>
        <v>251.2514679</v>
      </c>
      <c r="K80" s="53">
        <f t="array" ref="K80">IFERROR(INDEX(Data!K$5:K$264, MATCH($A80, Data!$A$5:$A$264, 0)), 0)</f>
        <v>240.3870764</v>
      </c>
      <c r="L80" s="53">
        <f t="array" ref="L80">IFERROR(INDEX(Data!L$5:L$264, MATCH($A80, Data!$A$5:$A$264, 0)), 0)</f>
        <v>154.9218537</v>
      </c>
      <c r="M80" s="53">
        <f t="array" ref="M80">IFERROR(INDEX(Data!M$5:M$264, MATCH($A80, Data!$A$5:$A$264, 0)), 0)</f>
        <v>347.4420497</v>
      </c>
      <c r="N80" s="53">
        <f t="array" ref="N80">IFERROR(INDEX(Data!N$5:N$264, MATCH($A80, Data!$A$5:$A$264, 0)), 0)</f>
        <v>241.3205799</v>
      </c>
      <c r="O80" s="53">
        <f t="array" ref="O80">IFERROR(INDEX(Data!O$5:O$264, MATCH($A80, Data!$A$5:$A$264, 0)), 0)</f>
        <v>23238.27806</v>
      </c>
      <c r="P80" s="53">
        <f t="array" ref="P80">IFERROR(INDEX(Data!P$5:P$264, MATCH($A80, Data!$A$5:$A$264, 0)), 0)</f>
        <v>35012.33894</v>
      </c>
      <c r="Q80" s="53">
        <f t="array" ref="Q80">IFERROR(INDEX(Data!Q$5:Q$264, MATCH($A80, Data!$A$5:$A$264, 0)), 0)</f>
        <v>91713.73741</v>
      </c>
      <c r="R80" s="53">
        <f t="array" ref="R80">IFERROR(INDEX(Data!R$5:R$264, MATCH($A80, Data!$A$5:$A$264, 0)), 0)</f>
        <v>12889.49823</v>
      </c>
      <c r="S80" s="53">
        <f t="array" ref="S80">IFERROR(INDEX(Data!S$5:S$264, MATCH($A80, Data!$A$5:$A$264, 0)), 0)</f>
        <v>32843.43299</v>
      </c>
      <c r="T80" s="53">
        <f t="array" ref="T80">IFERROR(INDEX(Data!T$5:T$264, MATCH($A80, Data!$A$5:$A$264, 0)), 0)</f>
        <v>1787.559851</v>
      </c>
      <c r="U80" s="53">
        <f t="array" ref="U80">IFERROR(INDEX(Data!U$5:U$264, MATCH($A80, Data!$A$5:$A$264, 0)), 0)</f>
        <v>1239.37483</v>
      </c>
      <c r="V80" s="53">
        <f t="array" ref="V80">IFERROR(INDEX(Data!V$5:V$264, MATCH($A80, Data!$A$5:$A$264, 0)), 0)</f>
        <v>1430.047881</v>
      </c>
      <c r="W80" s="53">
        <f t="array" ref="W80">IFERROR(INDEX(Data!W$5:W$264, MATCH($A80, Data!$A$5:$A$264, 0)), 0)</f>
        <v>1102.328575</v>
      </c>
      <c r="X80" s="53">
        <f t="array" ref="X80">IFERROR(INDEX(Data!X$5:X$264, MATCH($A80, Data!$A$5:$A$264, 0)), 0)</f>
        <v>500.5167582</v>
      </c>
      <c r="Y80" s="53">
        <f t="array" ref="Y80">IFERROR(INDEX(Data!Y$5:Y$264, MATCH($A80, Data!$A$5:$A$264, 0)), 0)</f>
        <v>1122.190351</v>
      </c>
      <c r="Z80" s="53">
        <f t="array" ref="Z80">IFERROR(INDEX(Data!Z$5:Z$264, MATCH($A80, Data!$A$5:$A$264, 0)), 0)</f>
        <v>723.9617396</v>
      </c>
      <c r="AA80" s="54">
        <f t="shared" si="1"/>
        <v>0.2342201835</v>
      </c>
      <c r="AB80" s="54">
        <f t="shared" si="2"/>
        <v>0.1865048544</v>
      </c>
    </row>
    <row r="81" ht="15.75" customHeight="1">
      <c r="A81" s="55">
        <f t="shared" si="3"/>
        <v>43115</v>
      </c>
      <c r="B81" s="49"/>
      <c r="C81" s="53">
        <f t="array" ref="C81">IFERROR(INDEX(Data!C$5:C$264, MATCH($A81, Data!$A$5:$A$264, 0)), 0)</f>
        <v>180.7723904</v>
      </c>
      <c r="D81" s="53">
        <f t="array" ref="D81">IFERROR(INDEX(Data!D$5:D$264, MATCH($A81, Data!$A$5:$A$264, 0)), 0)</f>
        <v>2200.707362</v>
      </c>
      <c r="E81" s="53">
        <f t="array" ref="E81">IFERROR(INDEX(Data!E$5:E$264, MATCH($A81, Data!$A$5:$A$264, 0)), 0)</f>
        <v>429.3344273</v>
      </c>
      <c r="F81" s="53">
        <f t="array" ref="F81">IFERROR(INDEX(Data!F$5:F$264, MATCH($A81, Data!$A$5:$A$264, 0)), 0)</f>
        <v>1129.82744</v>
      </c>
      <c r="G81" s="53">
        <f t="array" ref="G81">IFERROR(INDEX(Data!G$5:G$264, MATCH($A81, Data!$A$5:$A$264, 0)), 0)</f>
        <v>187.0601258</v>
      </c>
      <c r="H81" s="53">
        <f t="array" ref="H81">IFERROR(INDEX(Data!H$5:H$264, MATCH($A81, Data!$A$5:$A$264, 0)), 0)</f>
        <v>64370.69034</v>
      </c>
      <c r="I81" s="53">
        <f t="array" ref="I81">IFERROR(INDEX(Data!I$5:I$264, MATCH($A81, Data!$A$5:$A$264, 0)), 0)</f>
        <v>21661.24818</v>
      </c>
      <c r="J81" s="53">
        <f t="array" ref="J81">IFERROR(INDEX(Data!J$5:J$264, MATCH($A81, Data!$A$5:$A$264, 0)), 0)</f>
        <v>207.888249</v>
      </c>
      <c r="K81" s="53">
        <f t="array" ref="K81">IFERROR(INDEX(Data!K$5:K$264, MATCH($A81, Data!$A$5:$A$264, 0)), 0)</f>
        <v>235.3872665</v>
      </c>
      <c r="L81" s="53">
        <f t="array" ref="L81">IFERROR(INDEX(Data!L$5:L$264, MATCH($A81, Data!$A$5:$A$264, 0)), 0)</f>
        <v>177.7857162</v>
      </c>
      <c r="M81" s="53">
        <f t="array" ref="M81">IFERROR(INDEX(Data!M$5:M$264, MATCH($A81, Data!$A$5:$A$264, 0)), 0)</f>
        <v>317.7271254</v>
      </c>
      <c r="N81" s="53">
        <f t="array" ref="N81">IFERROR(INDEX(Data!N$5:N$264, MATCH($A81, Data!$A$5:$A$264, 0)), 0)</f>
        <v>318.3166006</v>
      </c>
      <c r="O81" s="53">
        <f t="array" ref="O81">IFERROR(INDEX(Data!O$5:O$264, MATCH($A81, Data!$A$5:$A$264, 0)), 0)</f>
        <v>21201.45753</v>
      </c>
      <c r="P81" s="53">
        <f t="array" ref="P81">IFERROR(INDEX(Data!P$5:P$264, MATCH($A81, Data!$A$5:$A$264, 0)), 0)</f>
        <v>29426.6013</v>
      </c>
      <c r="Q81" s="53">
        <f t="array" ref="Q81">IFERROR(INDEX(Data!Q$5:Q$264, MATCH($A81, Data!$A$5:$A$264, 0)), 0)</f>
        <v>67844.6641</v>
      </c>
      <c r="R81" s="53">
        <f t="array" ref="R81">IFERROR(INDEX(Data!R$5:R$264, MATCH($A81, Data!$A$5:$A$264, 0)), 0)</f>
        <v>11688.89996</v>
      </c>
      <c r="S81" s="53">
        <f t="array" ref="S81">IFERROR(INDEX(Data!S$5:S$264, MATCH($A81, Data!$A$5:$A$264, 0)), 0)</f>
        <v>30959.23678</v>
      </c>
      <c r="T81" s="53">
        <f t="array" ref="T81">IFERROR(INDEX(Data!T$5:T$264, MATCH($A81, Data!$A$5:$A$264, 0)), 0)</f>
        <v>1680.004281</v>
      </c>
      <c r="U81" s="53">
        <f t="array" ref="U81">IFERROR(INDEX(Data!U$5:U$264, MATCH($A81, Data!$A$5:$A$264, 0)), 0)</f>
        <v>1443.231748</v>
      </c>
      <c r="V81" s="53">
        <f t="array" ref="V81">IFERROR(INDEX(Data!V$5:V$264, MATCH($A81, Data!$A$5:$A$264, 0)), 0)</f>
        <v>1713.407875</v>
      </c>
      <c r="W81" s="53">
        <f t="array" ref="W81">IFERROR(INDEX(Data!W$5:W$264, MATCH($A81, Data!$A$5:$A$264, 0)), 0)</f>
        <v>1100.353681</v>
      </c>
      <c r="X81" s="53">
        <f t="array" ref="X81">IFERROR(INDEX(Data!X$5:X$264, MATCH($A81, Data!$A$5:$A$264, 0)), 0)</f>
        <v>707.3702235</v>
      </c>
      <c r="Y81" s="53">
        <f t="array" ref="Y81">IFERROR(INDEX(Data!Y$5:Y$264, MATCH($A81, Data!$A$5:$A$264, 0)), 0)</f>
        <v>1011.932403</v>
      </c>
      <c r="Z81" s="53">
        <f t="array" ref="Z81">IFERROR(INDEX(Data!Z$5:Z$264, MATCH($A81, Data!$A$5:$A$264, 0)), 0)</f>
        <v>795.7915014</v>
      </c>
      <c r="AA81" s="54">
        <f t="shared" si="1"/>
        <v>0.1950892857</v>
      </c>
      <c r="AB81" s="54">
        <f t="shared" si="2"/>
        <v>0.1655652174</v>
      </c>
    </row>
    <row r="82" ht="15.75" customHeight="1">
      <c r="A82" s="55">
        <f t="shared" si="3"/>
        <v>43108</v>
      </c>
      <c r="B82" s="49"/>
      <c r="C82" s="53">
        <f t="array" ref="C82">IFERROR(INDEX(Data!C$5:C$264, MATCH($A82, Data!$A$5:$A$264, 0)), 0)</f>
        <v>161.3424165</v>
      </c>
      <c r="D82" s="53">
        <f t="array" ref="D82">IFERROR(INDEX(Data!D$5:D$264, MATCH($A82, Data!$A$5:$A$264, 0)), 0)</f>
        <v>2079.956454</v>
      </c>
      <c r="E82" s="53">
        <f t="array" ref="E82">IFERROR(INDEX(Data!E$5:E$264, MATCH($A82, Data!$A$5:$A$264, 0)), 0)</f>
        <v>380.0294269</v>
      </c>
      <c r="F82" s="53">
        <f t="array" ref="F82">IFERROR(INDEX(Data!F$5:F$264, MATCH($A82, Data!$A$5:$A$264, 0)), 0)</f>
        <v>962.2228456</v>
      </c>
      <c r="G82" s="53">
        <f t="array" ref="G82">IFERROR(INDEX(Data!G$5:G$264, MATCH($A82, Data!$A$5:$A$264, 0)), 0)</f>
        <v>170.1870912</v>
      </c>
      <c r="H82" s="53">
        <f t="array" ref="H82">IFERROR(INDEX(Data!H$5:H$264, MATCH($A82, Data!$A$5:$A$264, 0)), 0)</f>
        <v>69140.0852</v>
      </c>
      <c r="I82" s="53">
        <f t="array" ref="I82">IFERROR(INDEX(Data!I$5:I$264, MATCH($A82, Data!$A$5:$A$264, 0)), 0)</f>
        <v>22440.20309</v>
      </c>
      <c r="J82" s="53">
        <f t="array" ref="J82">IFERROR(INDEX(Data!J$5:J$264, MATCH($A82, Data!$A$5:$A$264, 0)), 0)</f>
        <v>198.9565823</v>
      </c>
      <c r="K82" s="53">
        <f t="array" ref="K82">IFERROR(INDEX(Data!K$5:K$264, MATCH($A82, Data!$A$5:$A$264, 0)), 0)</f>
        <v>283.2822935</v>
      </c>
      <c r="L82" s="53">
        <f t="array" ref="L82">IFERROR(INDEX(Data!L$5:L$264, MATCH($A82, Data!$A$5:$A$264, 0)), 0)</f>
        <v>166.7852932</v>
      </c>
      <c r="M82" s="53">
        <f t="array" ref="M82">IFERROR(INDEX(Data!M$5:M$264, MATCH($A82, Data!$A$5:$A$264, 0)), 0)</f>
        <v>294.3235577</v>
      </c>
      <c r="N82" s="53">
        <f t="array" ref="N82">IFERROR(INDEX(Data!N$5:N$264, MATCH($A82, Data!$A$5:$A$264, 0)), 0)</f>
        <v>335.3200826</v>
      </c>
      <c r="O82" s="53">
        <f t="array" ref="O82">IFERROR(INDEX(Data!O$5:O$264, MATCH($A82, Data!$A$5:$A$264, 0)), 0)</f>
        <v>27797.54887</v>
      </c>
      <c r="P82" s="53">
        <f t="array" ref="P82">IFERROR(INDEX(Data!P$5:P$264, MATCH($A82, Data!$A$5:$A$264, 0)), 0)</f>
        <v>26079.15494</v>
      </c>
      <c r="Q82" s="53">
        <f t="array" ref="Q82">IFERROR(INDEX(Data!Q$5:Q$264, MATCH($A82, Data!$A$5:$A$264, 0)), 0)</f>
        <v>92995.43623</v>
      </c>
      <c r="R82" s="53">
        <f t="array" ref="R82">IFERROR(INDEX(Data!R$5:R$264, MATCH($A82, Data!$A$5:$A$264, 0)), 0)</f>
        <v>12877.84628</v>
      </c>
      <c r="S82" s="53">
        <f t="array" ref="S82">IFERROR(INDEX(Data!S$5:S$264, MATCH($A82, Data!$A$5:$A$264, 0)), 0)</f>
        <v>35479.78056</v>
      </c>
      <c r="T82" s="53">
        <f t="array" ref="T82">IFERROR(INDEX(Data!T$5:T$264, MATCH($A82, Data!$A$5:$A$264, 0)), 0)</f>
        <v>1697.0112</v>
      </c>
      <c r="U82" s="53">
        <f t="array" ref="U82">IFERROR(INDEX(Data!U$5:U$264, MATCH($A82, Data!$A$5:$A$264, 0)), 0)</f>
        <v>1364.606945</v>
      </c>
      <c r="V82" s="53">
        <f t="array" ref="V82">IFERROR(INDEX(Data!V$5:V$264, MATCH($A82, Data!$A$5:$A$264, 0)), 0)</f>
        <v>1555.107629</v>
      </c>
      <c r="W82" s="53">
        <f t="array" ref="W82">IFERROR(INDEX(Data!W$5:W$264, MATCH($A82, Data!$A$5:$A$264, 0)), 0)</f>
        <v>1039.978227</v>
      </c>
      <c r="X82" s="53">
        <f t="array" ref="X82">IFERROR(INDEX(Data!X$5:X$264, MATCH($A82, Data!$A$5:$A$264, 0)), 0)</f>
        <v>519.0171713</v>
      </c>
      <c r="Y82" s="53">
        <f t="array" ref="Y82">IFERROR(INDEX(Data!Y$5:Y$264, MATCH($A82, Data!$A$5:$A$264, 0)), 0)</f>
        <v>903.9063095</v>
      </c>
      <c r="Z82" s="53">
        <f t="array" ref="Z82">IFERROR(INDEX(Data!Z$5:Z$264, MATCH($A82, Data!$A$5:$A$264, 0)), 0)</f>
        <v>892.2430023</v>
      </c>
      <c r="AA82" s="54">
        <f t="shared" si="1"/>
        <v>0.1827102804</v>
      </c>
      <c r="AB82" s="54">
        <f t="shared" si="2"/>
        <v>0.1768686869</v>
      </c>
    </row>
    <row r="83" ht="15.75" customHeight="1">
      <c r="A83" s="55">
        <f t="shared" si="3"/>
        <v>43101</v>
      </c>
      <c r="B83" s="49"/>
      <c r="C83" s="53">
        <f t="array" ref="C83">IFERROR(INDEX(Data!C$5:C$264, MATCH($A83, Data!$A$5:$A$264, 0)), 0)</f>
        <v>192.3076923</v>
      </c>
      <c r="D83" s="53">
        <f t="array" ref="D83">IFERROR(INDEX(Data!D$5:D$264, MATCH($A83, Data!$A$5:$A$264, 0)), 0)</f>
        <v>1923.076923</v>
      </c>
      <c r="E83" s="53">
        <f t="array" ref="E83">IFERROR(INDEX(Data!E$5:E$264, MATCH($A83, Data!$A$5:$A$264, 0)), 0)</f>
        <v>442.3076923</v>
      </c>
      <c r="F83" s="53">
        <f t="array" ref="F83">IFERROR(INDEX(Data!F$5:F$264, MATCH($A83, Data!$A$5:$A$264, 0)), 0)</f>
        <v>961.5384615</v>
      </c>
      <c r="G83" s="53">
        <f t="array" ref="G83">IFERROR(INDEX(Data!G$5:G$264, MATCH($A83, Data!$A$5:$A$264, 0)), 0)</f>
        <v>163.4615385</v>
      </c>
      <c r="H83" s="53">
        <f t="array" ref="H83">IFERROR(INDEX(Data!H$5:H$264, MATCH($A83, Data!$A$5:$A$264, 0)), 0)</f>
        <v>60000</v>
      </c>
      <c r="I83" s="53">
        <f t="array" ref="I83">IFERROR(INDEX(Data!I$5:I$264, MATCH($A83, Data!$A$5:$A$264, 0)), 0)</f>
        <v>20000</v>
      </c>
      <c r="J83" s="53">
        <f t="array" ref="J83">IFERROR(INDEX(Data!J$5:J$264, MATCH($A83, Data!$A$5:$A$264, 0)), 0)</f>
        <v>221.1538462</v>
      </c>
      <c r="K83" s="53">
        <f t="array" ref="K83">IFERROR(INDEX(Data!K$5:K$264, MATCH($A83, Data!$A$5:$A$264, 0)), 0)</f>
        <v>237.5</v>
      </c>
      <c r="L83" s="53">
        <f t="array" ref="L83">IFERROR(INDEX(Data!L$5:L$264, MATCH($A83, Data!$A$5:$A$264, 0)), 0)</f>
        <v>150</v>
      </c>
      <c r="M83" s="53">
        <f t="array" ref="M83">IFERROR(INDEX(Data!M$5:M$264, MATCH($A83, Data!$A$5:$A$264, 0)), 0)</f>
        <v>282.6923077</v>
      </c>
      <c r="N83" s="53">
        <f t="array" ref="N83">IFERROR(INDEX(Data!N$5:N$264, MATCH($A83, Data!$A$5:$A$264, 0)), 0)</f>
        <v>288.4615385</v>
      </c>
      <c r="O83" s="53">
        <f t="array" ref="O83">IFERROR(INDEX(Data!O$5:O$264, MATCH($A83, Data!$A$5:$A$264, 0)), 0)</f>
        <v>25000</v>
      </c>
      <c r="P83" s="53">
        <f t="array" ref="P83">IFERROR(INDEX(Data!P$5:P$264, MATCH($A83, Data!$A$5:$A$264, 0)), 0)</f>
        <v>30000</v>
      </c>
      <c r="Q83" s="53">
        <f t="array" ref="Q83">IFERROR(INDEX(Data!Q$5:Q$264, MATCH($A83, Data!$A$5:$A$264, 0)), 0)</f>
        <v>80000</v>
      </c>
      <c r="R83" s="53">
        <f t="array" ref="R83">IFERROR(INDEX(Data!R$5:R$264, MATCH($A83, Data!$A$5:$A$264, 0)), 0)</f>
        <v>13000</v>
      </c>
      <c r="S83" s="53">
        <f t="array" ref="S83">IFERROR(INDEX(Data!S$5:S$264, MATCH($A83, Data!$A$5:$A$264, 0)), 0)</f>
        <v>30000</v>
      </c>
      <c r="T83" s="53">
        <f t="array" ref="T83">IFERROR(INDEX(Data!T$5:T$264, MATCH($A83, Data!$A$5:$A$264, 0)), 0)</f>
        <v>1730.769231</v>
      </c>
      <c r="U83" s="53">
        <f t="array" ref="U83">IFERROR(INDEX(Data!U$5:U$264, MATCH($A83, Data!$A$5:$A$264, 0)), 0)</f>
        <v>1250</v>
      </c>
      <c r="V83" s="53">
        <f t="array" ref="V83">IFERROR(INDEX(Data!V$5:V$264, MATCH($A83, Data!$A$5:$A$264, 0)), 0)</f>
        <v>1538.461538</v>
      </c>
      <c r="W83" s="53">
        <f t="array" ref="W83">IFERROR(INDEX(Data!W$5:W$264, MATCH($A83, Data!$A$5:$A$264, 0)), 0)</f>
        <v>961.5384615</v>
      </c>
      <c r="X83" s="53">
        <f t="array" ref="X83">IFERROR(INDEX(Data!X$5:X$264, MATCH($A83, Data!$A$5:$A$264, 0)), 0)</f>
        <v>576.9230769</v>
      </c>
      <c r="Y83" s="53">
        <f t="array" ref="Y83">IFERROR(INDEX(Data!Y$5:Y$264, MATCH($A83, Data!$A$5:$A$264, 0)), 0)</f>
        <v>961.5384615</v>
      </c>
      <c r="Z83" s="53">
        <f t="array" ref="Z83">IFERROR(INDEX(Data!Z$5:Z$264, MATCH($A83, Data!$A$5:$A$264, 0)), 0)</f>
        <v>865.3846154</v>
      </c>
      <c r="AA83" s="54">
        <f t="shared" si="1"/>
        <v>0.23</v>
      </c>
      <c r="AB83" s="54">
        <f t="shared" si="2"/>
        <v>0.17</v>
      </c>
    </row>
    <row r="84" ht="15.75" customHeight="1">
      <c r="A84" s="55">
        <f t="shared" si="3"/>
        <v>43094</v>
      </c>
      <c r="B84" s="49"/>
      <c r="C84" s="53">
        <f t="array" ref="C84">IFERROR(INDEX(Data!C$5:C$264, MATCH($A84, Data!$A$5:$A$264, 0)), 0)</f>
        <v>0</v>
      </c>
      <c r="D84" s="53">
        <f t="array" ref="D84">IFERROR(INDEX(Data!D$5:D$264, MATCH($A84, Data!$A$5:$A$264, 0)), 0)</f>
        <v>0</v>
      </c>
      <c r="E84" s="53">
        <f t="array" ref="E84">IFERROR(INDEX(Data!E$5:E$264, MATCH($A84, Data!$A$5:$A$264, 0)), 0)</f>
        <v>0</v>
      </c>
      <c r="F84" s="53">
        <f t="array" ref="F84">IFERROR(INDEX(Data!F$5:F$264, MATCH($A84, Data!$A$5:$A$264, 0)), 0)</f>
        <v>0</v>
      </c>
      <c r="G84" s="53">
        <f t="array" ref="G84">IFERROR(INDEX(Data!G$5:G$264, MATCH($A84, Data!$A$5:$A$264, 0)), 0)</f>
        <v>0</v>
      </c>
      <c r="H84" s="53">
        <f t="array" ref="H84">IFERROR(INDEX(Data!H$5:H$264, MATCH($A84, Data!$A$5:$A$264, 0)), 0)</f>
        <v>0</v>
      </c>
      <c r="I84" s="53">
        <f t="array" ref="I84">IFERROR(INDEX(Data!I$5:I$264, MATCH($A84, Data!$A$5:$A$264, 0)), 0)</f>
        <v>0</v>
      </c>
      <c r="J84" s="53">
        <f t="array" ref="J84">IFERROR(INDEX(Data!J$5:J$264, MATCH($A84, Data!$A$5:$A$264, 0)), 0)</f>
        <v>0</v>
      </c>
      <c r="K84" s="53">
        <f t="array" ref="K84">IFERROR(INDEX(Data!K$5:K$264, MATCH($A84, Data!$A$5:$A$264, 0)), 0)</f>
        <v>0</v>
      </c>
      <c r="L84" s="53">
        <f t="array" ref="L84">IFERROR(INDEX(Data!L$5:L$264, MATCH($A84, Data!$A$5:$A$264, 0)), 0)</f>
        <v>0</v>
      </c>
      <c r="M84" s="53">
        <f t="array" ref="M84">IFERROR(INDEX(Data!M$5:M$264, MATCH($A84, Data!$A$5:$A$264, 0)), 0)</f>
        <v>0</v>
      </c>
      <c r="N84" s="53">
        <f t="array" ref="N84">IFERROR(INDEX(Data!N$5:N$264, MATCH($A84, Data!$A$5:$A$264, 0)), 0)</f>
        <v>0</v>
      </c>
      <c r="O84" s="53">
        <f t="array" ref="O84">IFERROR(INDEX(Data!O$5:O$264, MATCH($A84, Data!$A$5:$A$264, 0)), 0)</f>
        <v>0</v>
      </c>
      <c r="P84" s="53">
        <f t="array" ref="P84">IFERROR(INDEX(Data!P$5:P$264, MATCH($A84, Data!$A$5:$A$264, 0)), 0)</f>
        <v>0</v>
      </c>
      <c r="Q84" s="53">
        <f t="array" ref="Q84">IFERROR(INDEX(Data!Q$5:Q$264, MATCH($A84, Data!$A$5:$A$264, 0)), 0)</f>
        <v>0</v>
      </c>
      <c r="R84" s="53">
        <f t="array" ref="R84">IFERROR(INDEX(Data!R$5:R$264, MATCH($A84, Data!$A$5:$A$264, 0)), 0)</f>
        <v>0</v>
      </c>
      <c r="S84" s="53">
        <f t="array" ref="S84">IFERROR(INDEX(Data!S$5:S$264, MATCH($A84, Data!$A$5:$A$264, 0)), 0)</f>
        <v>0</v>
      </c>
      <c r="T84" s="53">
        <f t="array" ref="T84">IFERROR(INDEX(Data!T$5:T$264, MATCH($A84, Data!$A$5:$A$264, 0)), 0)</f>
        <v>0</v>
      </c>
      <c r="U84" s="53">
        <f t="array" ref="U84">IFERROR(INDEX(Data!U$5:U$264, MATCH($A84, Data!$A$5:$A$264, 0)), 0)</f>
        <v>0</v>
      </c>
      <c r="V84" s="53">
        <f t="array" ref="V84">IFERROR(INDEX(Data!V$5:V$264, MATCH($A84, Data!$A$5:$A$264, 0)), 0)</f>
        <v>0</v>
      </c>
      <c r="W84" s="53">
        <f t="array" ref="W84">IFERROR(INDEX(Data!W$5:W$264, MATCH($A84, Data!$A$5:$A$264, 0)), 0)</f>
        <v>0</v>
      </c>
      <c r="X84" s="53">
        <f t="array" ref="X84">IFERROR(INDEX(Data!X$5:X$264, MATCH($A84, Data!$A$5:$A$264, 0)), 0)</f>
        <v>0</v>
      </c>
      <c r="Y84" s="53">
        <f t="array" ref="Y84">IFERROR(INDEX(Data!Y$5:Y$264, MATCH($A84, Data!$A$5:$A$264, 0)), 0)</f>
        <v>0</v>
      </c>
      <c r="Z84" s="53">
        <f t="array" ref="Z84">IFERROR(INDEX(Data!Z$5:Z$264, MATCH($A84, Data!$A$5:$A$264, 0)), 0)</f>
        <v>0</v>
      </c>
      <c r="AA84" s="54">
        <f t="shared" si="1"/>
        <v>0</v>
      </c>
      <c r="AB84" s="54">
        <f t="shared" si="2"/>
        <v>0</v>
      </c>
    </row>
    <row r="85" ht="15.75" customHeight="1">
      <c r="A85" s="55">
        <f t="shared" si="3"/>
        <v>43087</v>
      </c>
      <c r="B85" s="49"/>
      <c r="C85" s="53">
        <f t="array" ref="C85">IFERROR(INDEX(Data!C$5:C$264, MATCH($A85, Data!$A$5:$A$264, 0)), 0)</f>
        <v>0</v>
      </c>
      <c r="D85" s="53">
        <f t="array" ref="D85">IFERROR(INDEX(Data!D$5:D$264, MATCH($A85, Data!$A$5:$A$264, 0)), 0)</f>
        <v>0</v>
      </c>
      <c r="E85" s="53">
        <f t="array" ref="E85">IFERROR(INDEX(Data!E$5:E$264, MATCH($A85, Data!$A$5:$A$264, 0)), 0)</f>
        <v>0</v>
      </c>
      <c r="F85" s="53">
        <f t="array" ref="F85">IFERROR(INDEX(Data!F$5:F$264, MATCH($A85, Data!$A$5:$A$264, 0)), 0)</f>
        <v>0</v>
      </c>
      <c r="G85" s="53">
        <f t="array" ref="G85">IFERROR(INDEX(Data!G$5:G$264, MATCH($A85, Data!$A$5:$A$264, 0)), 0)</f>
        <v>0</v>
      </c>
      <c r="H85" s="53">
        <f t="array" ref="H85">IFERROR(INDEX(Data!H$5:H$264, MATCH($A85, Data!$A$5:$A$264, 0)), 0)</f>
        <v>0</v>
      </c>
      <c r="I85" s="53">
        <f t="array" ref="I85">IFERROR(INDEX(Data!I$5:I$264, MATCH($A85, Data!$A$5:$A$264, 0)), 0)</f>
        <v>0</v>
      </c>
      <c r="J85" s="53">
        <f t="array" ref="J85">IFERROR(INDEX(Data!J$5:J$264, MATCH($A85, Data!$A$5:$A$264, 0)), 0)</f>
        <v>0</v>
      </c>
      <c r="K85" s="53">
        <f t="array" ref="K85">IFERROR(INDEX(Data!K$5:K$264, MATCH($A85, Data!$A$5:$A$264, 0)), 0)</f>
        <v>0</v>
      </c>
      <c r="L85" s="53">
        <f t="array" ref="L85">IFERROR(INDEX(Data!L$5:L$264, MATCH($A85, Data!$A$5:$A$264, 0)), 0)</f>
        <v>0</v>
      </c>
      <c r="M85" s="53">
        <f t="array" ref="M85">IFERROR(INDEX(Data!M$5:M$264, MATCH($A85, Data!$A$5:$A$264, 0)), 0)</f>
        <v>0</v>
      </c>
      <c r="N85" s="53">
        <f t="array" ref="N85">IFERROR(INDEX(Data!N$5:N$264, MATCH($A85, Data!$A$5:$A$264, 0)), 0)</f>
        <v>0</v>
      </c>
      <c r="O85" s="53">
        <f t="array" ref="O85">IFERROR(INDEX(Data!O$5:O$264, MATCH($A85, Data!$A$5:$A$264, 0)), 0)</f>
        <v>0</v>
      </c>
      <c r="P85" s="53">
        <f t="array" ref="P85">IFERROR(INDEX(Data!P$5:P$264, MATCH($A85, Data!$A$5:$A$264, 0)), 0)</f>
        <v>0</v>
      </c>
      <c r="Q85" s="53">
        <f t="array" ref="Q85">IFERROR(INDEX(Data!Q$5:Q$264, MATCH($A85, Data!$A$5:$A$264, 0)), 0)</f>
        <v>0</v>
      </c>
      <c r="R85" s="53">
        <f t="array" ref="R85">IFERROR(INDEX(Data!R$5:R$264, MATCH($A85, Data!$A$5:$A$264, 0)), 0)</f>
        <v>0</v>
      </c>
      <c r="S85" s="53">
        <f t="array" ref="S85">IFERROR(INDEX(Data!S$5:S$264, MATCH($A85, Data!$A$5:$A$264, 0)), 0)</f>
        <v>0</v>
      </c>
      <c r="T85" s="53">
        <f t="array" ref="T85">IFERROR(INDEX(Data!T$5:T$264, MATCH($A85, Data!$A$5:$A$264, 0)), 0)</f>
        <v>0</v>
      </c>
      <c r="U85" s="53">
        <f t="array" ref="U85">IFERROR(INDEX(Data!U$5:U$264, MATCH($A85, Data!$A$5:$A$264, 0)), 0)</f>
        <v>0</v>
      </c>
      <c r="V85" s="53">
        <f t="array" ref="V85">IFERROR(INDEX(Data!V$5:V$264, MATCH($A85, Data!$A$5:$A$264, 0)), 0)</f>
        <v>0</v>
      </c>
      <c r="W85" s="53">
        <f t="array" ref="W85">IFERROR(INDEX(Data!W$5:W$264, MATCH($A85, Data!$A$5:$A$264, 0)), 0)</f>
        <v>0</v>
      </c>
      <c r="X85" s="53">
        <f t="array" ref="X85">IFERROR(INDEX(Data!X$5:X$264, MATCH($A85, Data!$A$5:$A$264, 0)), 0)</f>
        <v>0</v>
      </c>
      <c r="Y85" s="53">
        <f t="array" ref="Y85">IFERROR(INDEX(Data!Y$5:Y$264, MATCH($A85, Data!$A$5:$A$264, 0)), 0)</f>
        <v>0</v>
      </c>
      <c r="Z85" s="53">
        <f t="array" ref="Z85">IFERROR(INDEX(Data!Z$5:Z$264, MATCH($A85, Data!$A$5:$A$264, 0)), 0)</f>
        <v>0</v>
      </c>
      <c r="AA85" s="54">
        <f t="shared" si="1"/>
        <v>0</v>
      </c>
      <c r="AB85" s="54">
        <f t="shared" si="2"/>
        <v>0</v>
      </c>
    </row>
    <row r="86" ht="15.75" customHeight="1">
      <c r="A86" s="55">
        <f t="shared" si="3"/>
        <v>43080</v>
      </c>
      <c r="B86" s="49"/>
      <c r="C86" s="53">
        <f t="array" ref="C86">IFERROR(INDEX(Data!C$5:C$264, MATCH($A86, Data!$A$5:$A$264, 0)), 0)</f>
        <v>0</v>
      </c>
      <c r="D86" s="53">
        <f t="array" ref="D86">IFERROR(INDEX(Data!D$5:D$264, MATCH($A86, Data!$A$5:$A$264, 0)), 0)</f>
        <v>0</v>
      </c>
      <c r="E86" s="53">
        <f t="array" ref="E86">IFERROR(INDEX(Data!E$5:E$264, MATCH($A86, Data!$A$5:$A$264, 0)), 0)</f>
        <v>0</v>
      </c>
      <c r="F86" s="53">
        <f t="array" ref="F86">IFERROR(INDEX(Data!F$5:F$264, MATCH($A86, Data!$A$5:$A$264, 0)), 0)</f>
        <v>0</v>
      </c>
      <c r="G86" s="53">
        <f t="array" ref="G86">IFERROR(INDEX(Data!G$5:G$264, MATCH($A86, Data!$A$5:$A$264, 0)), 0)</f>
        <v>0</v>
      </c>
      <c r="H86" s="53">
        <f t="array" ref="H86">IFERROR(INDEX(Data!H$5:H$264, MATCH($A86, Data!$A$5:$A$264, 0)), 0)</f>
        <v>0</v>
      </c>
      <c r="I86" s="53">
        <f t="array" ref="I86">IFERROR(INDEX(Data!I$5:I$264, MATCH($A86, Data!$A$5:$A$264, 0)), 0)</f>
        <v>0</v>
      </c>
      <c r="J86" s="53">
        <f t="array" ref="J86">IFERROR(INDEX(Data!J$5:J$264, MATCH($A86, Data!$A$5:$A$264, 0)), 0)</f>
        <v>0</v>
      </c>
      <c r="K86" s="53">
        <f t="array" ref="K86">IFERROR(INDEX(Data!K$5:K$264, MATCH($A86, Data!$A$5:$A$264, 0)), 0)</f>
        <v>0</v>
      </c>
      <c r="L86" s="53">
        <f t="array" ref="L86">IFERROR(INDEX(Data!L$5:L$264, MATCH($A86, Data!$A$5:$A$264, 0)), 0)</f>
        <v>0</v>
      </c>
      <c r="M86" s="53">
        <f t="array" ref="M86">IFERROR(INDEX(Data!M$5:M$264, MATCH($A86, Data!$A$5:$A$264, 0)), 0)</f>
        <v>0</v>
      </c>
      <c r="N86" s="53">
        <f t="array" ref="N86">IFERROR(INDEX(Data!N$5:N$264, MATCH($A86, Data!$A$5:$A$264, 0)), 0)</f>
        <v>0</v>
      </c>
      <c r="O86" s="53">
        <f t="array" ref="O86">IFERROR(INDEX(Data!O$5:O$264, MATCH($A86, Data!$A$5:$A$264, 0)), 0)</f>
        <v>0</v>
      </c>
      <c r="P86" s="53">
        <f t="array" ref="P86">IFERROR(INDEX(Data!P$5:P$264, MATCH($A86, Data!$A$5:$A$264, 0)), 0)</f>
        <v>0</v>
      </c>
      <c r="Q86" s="53">
        <f t="array" ref="Q86">IFERROR(INDEX(Data!Q$5:Q$264, MATCH($A86, Data!$A$5:$A$264, 0)), 0)</f>
        <v>0</v>
      </c>
      <c r="R86" s="53">
        <f t="array" ref="R86">IFERROR(INDEX(Data!R$5:R$264, MATCH($A86, Data!$A$5:$A$264, 0)), 0)</f>
        <v>0</v>
      </c>
      <c r="S86" s="53">
        <f t="array" ref="S86">IFERROR(INDEX(Data!S$5:S$264, MATCH($A86, Data!$A$5:$A$264, 0)), 0)</f>
        <v>0</v>
      </c>
      <c r="T86" s="53">
        <f t="array" ref="T86">IFERROR(INDEX(Data!T$5:T$264, MATCH($A86, Data!$A$5:$A$264, 0)), 0)</f>
        <v>0</v>
      </c>
      <c r="U86" s="53">
        <f t="array" ref="U86">IFERROR(INDEX(Data!U$5:U$264, MATCH($A86, Data!$A$5:$A$264, 0)), 0)</f>
        <v>0</v>
      </c>
      <c r="V86" s="53">
        <f t="array" ref="V86">IFERROR(INDEX(Data!V$5:V$264, MATCH($A86, Data!$A$5:$A$264, 0)), 0)</f>
        <v>0</v>
      </c>
      <c r="W86" s="53">
        <f t="array" ref="W86">IFERROR(INDEX(Data!W$5:W$264, MATCH($A86, Data!$A$5:$A$264, 0)), 0)</f>
        <v>0</v>
      </c>
      <c r="X86" s="53">
        <f t="array" ref="X86">IFERROR(INDEX(Data!X$5:X$264, MATCH($A86, Data!$A$5:$A$264, 0)), 0)</f>
        <v>0</v>
      </c>
      <c r="Y86" s="53">
        <f t="array" ref="Y86">IFERROR(INDEX(Data!Y$5:Y$264, MATCH($A86, Data!$A$5:$A$264, 0)), 0)</f>
        <v>0</v>
      </c>
      <c r="Z86" s="53">
        <f t="array" ref="Z86">IFERROR(INDEX(Data!Z$5:Z$264, MATCH($A86, Data!$A$5:$A$264, 0)), 0)</f>
        <v>0</v>
      </c>
      <c r="AA86" s="54">
        <f t="shared" si="1"/>
        <v>0</v>
      </c>
      <c r="AB86" s="54">
        <f t="shared" si="2"/>
        <v>0</v>
      </c>
    </row>
    <row r="87" ht="15.75" customHeight="1">
      <c r="A87" s="55">
        <f t="shared" si="3"/>
        <v>43073</v>
      </c>
      <c r="B87" s="49"/>
      <c r="C87" s="53">
        <f t="array" ref="C87">IFERROR(INDEX(Data!C$5:C$264, MATCH($A87, Data!$A$5:$A$264, 0)), 0)</f>
        <v>0</v>
      </c>
      <c r="D87" s="53">
        <f t="array" ref="D87">IFERROR(INDEX(Data!D$5:D$264, MATCH($A87, Data!$A$5:$A$264, 0)), 0)</f>
        <v>0</v>
      </c>
      <c r="E87" s="53">
        <f t="array" ref="E87">IFERROR(INDEX(Data!E$5:E$264, MATCH($A87, Data!$A$5:$A$264, 0)), 0)</f>
        <v>0</v>
      </c>
      <c r="F87" s="53">
        <f t="array" ref="F87">IFERROR(INDEX(Data!F$5:F$264, MATCH($A87, Data!$A$5:$A$264, 0)), 0)</f>
        <v>0</v>
      </c>
      <c r="G87" s="53">
        <f t="array" ref="G87">IFERROR(INDEX(Data!G$5:G$264, MATCH($A87, Data!$A$5:$A$264, 0)), 0)</f>
        <v>0</v>
      </c>
      <c r="H87" s="53">
        <f t="array" ref="H87">IFERROR(INDEX(Data!H$5:H$264, MATCH($A87, Data!$A$5:$A$264, 0)), 0)</f>
        <v>0</v>
      </c>
      <c r="I87" s="53">
        <f t="array" ref="I87">IFERROR(INDEX(Data!I$5:I$264, MATCH($A87, Data!$A$5:$A$264, 0)), 0)</f>
        <v>0</v>
      </c>
      <c r="J87" s="53">
        <f t="array" ref="J87">IFERROR(INDEX(Data!J$5:J$264, MATCH($A87, Data!$A$5:$A$264, 0)), 0)</f>
        <v>0</v>
      </c>
      <c r="K87" s="53">
        <f t="array" ref="K87">IFERROR(INDEX(Data!K$5:K$264, MATCH($A87, Data!$A$5:$A$264, 0)), 0)</f>
        <v>0</v>
      </c>
      <c r="L87" s="53">
        <f t="array" ref="L87">IFERROR(INDEX(Data!L$5:L$264, MATCH($A87, Data!$A$5:$A$264, 0)), 0)</f>
        <v>0</v>
      </c>
      <c r="M87" s="53">
        <f t="array" ref="M87">IFERROR(INDEX(Data!M$5:M$264, MATCH($A87, Data!$A$5:$A$264, 0)), 0)</f>
        <v>0</v>
      </c>
      <c r="N87" s="53">
        <f t="array" ref="N87">IFERROR(INDEX(Data!N$5:N$264, MATCH($A87, Data!$A$5:$A$264, 0)), 0)</f>
        <v>0</v>
      </c>
      <c r="O87" s="53">
        <f t="array" ref="O87">IFERROR(INDEX(Data!O$5:O$264, MATCH($A87, Data!$A$5:$A$264, 0)), 0)</f>
        <v>0</v>
      </c>
      <c r="P87" s="53">
        <f t="array" ref="P87">IFERROR(INDEX(Data!P$5:P$264, MATCH($A87, Data!$A$5:$A$264, 0)), 0)</f>
        <v>0</v>
      </c>
      <c r="Q87" s="53">
        <f t="array" ref="Q87">IFERROR(INDEX(Data!Q$5:Q$264, MATCH($A87, Data!$A$5:$A$264, 0)), 0)</f>
        <v>0</v>
      </c>
      <c r="R87" s="53">
        <f t="array" ref="R87">IFERROR(INDEX(Data!R$5:R$264, MATCH($A87, Data!$A$5:$A$264, 0)), 0)</f>
        <v>0</v>
      </c>
      <c r="S87" s="53">
        <f t="array" ref="S87">IFERROR(INDEX(Data!S$5:S$264, MATCH($A87, Data!$A$5:$A$264, 0)), 0)</f>
        <v>0</v>
      </c>
      <c r="T87" s="53">
        <f t="array" ref="T87">IFERROR(INDEX(Data!T$5:T$264, MATCH($A87, Data!$A$5:$A$264, 0)), 0)</f>
        <v>0</v>
      </c>
      <c r="U87" s="53">
        <f t="array" ref="U87">IFERROR(INDEX(Data!U$5:U$264, MATCH($A87, Data!$A$5:$A$264, 0)), 0)</f>
        <v>0</v>
      </c>
      <c r="V87" s="53">
        <f t="array" ref="V87">IFERROR(INDEX(Data!V$5:V$264, MATCH($A87, Data!$A$5:$A$264, 0)), 0)</f>
        <v>0</v>
      </c>
      <c r="W87" s="53">
        <f t="array" ref="W87">IFERROR(INDEX(Data!W$5:W$264, MATCH($A87, Data!$A$5:$A$264, 0)), 0)</f>
        <v>0</v>
      </c>
      <c r="X87" s="53">
        <f t="array" ref="X87">IFERROR(INDEX(Data!X$5:X$264, MATCH($A87, Data!$A$5:$A$264, 0)), 0)</f>
        <v>0</v>
      </c>
      <c r="Y87" s="53">
        <f t="array" ref="Y87">IFERROR(INDEX(Data!Y$5:Y$264, MATCH($A87, Data!$A$5:$A$264, 0)), 0)</f>
        <v>0</v>
      </c>
      <c r="Z87" s="53">
        <f t="array" ref="Z87">IFERROR(INDEX(Data!Z$5:Z$264, MATCH($A87, Data!$A$5:$A$264, 0)), 0)</f>
        <v>0</v>
      </c>
      <c r="AA87" s="54">
        <f t="shared" si="1"/>
        <v>0</v>
      </c>
      <c r="AB87" s="54">
        <f t="shared" si="2"/>
        <v>0</v>
      </c>
    </row>
    <row r="88" ht="15.75" customHeight="1">
      <c r="A88" s="55">
        <f t="shared" si="3"/>
        <v>43066</v>
      </c>
      <c r="B88" s="49"/>
      <c r="C88" s="53">
        <f t="array" ref="C88">IFERROR(INDEX(Data!C$5:C$264, MATCH($A88, Data!$A$5:$A$264, 0)), 0)</f>
        <v>0</v>
      </c>
      <c r="D88" s="53">
        <f t="array" ref="D88">IFERROR(INDEX(Data!D$5:D$264, MATCH($A88, Data!$A$5:$A$264, 0)), 0)</f>
        <v>0</v>
      </c>
      <c r="E88" s="53">
        <f t="array" ref="E88">IFERROR(INDEX(Data!E$5:E$264, MATCH($A88, Data!$A$5:$A$264, 0)), 0)</f>
        <v>0</v>
      </c>
      <c r="F88" s="53">
        <f t="array" ref="F88">IFERROR(INDEX(Data!F$5:F$264, MATCH($A88, Data!$A$5:$A$264, 0)), 0)</f>
        <v>0</v>
      </c>
      <c r="G88" s="53">
        <f t="array" ref="G88">IFERROR(INDEX(Data!G$5:G$264, MATCH($A88, Data!$A$5:$A$264, 0)), 0)</f>
        <v>0</v>
      </c>
      <c r="H88" s="53">
        <f t="array" ref="H88">IFERROR(INDEX(Data!H$5:H$264, MATCH($A88, Data!$A$5:$A$264, 0)), 0)</f>
        <v>0</v>
      </c>
      <c r="I88" s="53">
        <f t="array" ref="I88">IFERROR(INDEX(Data!I$5:I$264, MATCH($A88, Data!$A$5:$A$264, 0)), 0)</f>
        <v>0</v>
      </c>
      <c r="J88" s="53">
        <f t="array" ref="J88">IFERROR(INDEX(Data!J$5:J$264, MATCH($A88, Data!$A$5:$A$264, 0)), 0)</f>
        <v>0</v>
      </c>
      <c r="K88" s="53">
        <f t="array" ref="K88">IFERROR(INDEX(Data!K$5:K$264, MATCH($A88, Data!$A$5:$A$264, 0)), 0)</f>
        <v>0</v>
      </c>
      <c r="L88" s="53">
        <f t="array" ref="L88">IFERROR(INDEX(Data!L$5:L$264, MATCH($A88, Data!$A$5:$A$264, 0)), 0)</f>
        <v>0</v>
      </c>
      <c r="M88" s="53">
        <f t="array" ref="M88">IFERROR(INDEX(Data!M$5:M$264, MATCH($A88, Data!$A$5:$A$264, 0)), 0)</f>
        <v>0</v>
      </c>
      <c r="N88" s="53">
        <f t="array" ref="N88">IFERROR(INDEX(Data!N$5:N$264, MATCH($A88, Data!$A$5:$A$264, 0)), 0)</f>
        <v>0</v>
      </c>
      <c r="O88" s="53">
        <f t="array" ref="O88">IFERROR(INDEX(Data!O$5:O$264, MATCH($A88, Data!$A$5:$A$264, 0)), 0)</f>
        <v>0</v>
      </c>
      <c r="P88" s="53">
        <f t="array" ref="P88">IFERROR(INDEX(Data!P$5:P$264, MATCH($A88, Data!$A$5:$A$264, 0)), 0)</f>
        <v>0</v>
      </c>
      <c r="Q88" s="53">
        <f t="array" ref="Q88">IFERROR(INDEX(Data!Q$5:Q$264, MATCH($A88, Data!$A$5:$A$264, 0)), 0)</f>
        <v>0</v>
      </c>
      <c r="R88" s="53">
        <f t="array" ref="R88">IFERROR(INDEX(Data!R$5:R$264, MATCH($A88, Data!$A$5:$A$264, 0)), 0)</f>
        <v>0</v>
      </c>
      <c r="S88" s="53">
        <f t="array" ref="S88">IFERROR(INDEX(Data!S$5:S$264, MATCH($A88, Data!$A$5:$A$264, 0)), 0)</f>
        <v>0</v>
      </c>
      <c r="T88" s="53">
        <f t="array" ref="T88">IFERROR(INDEX(Data!T$5:T$264, MATCH($A88, Data!$A$5:$A$264, 0)), 0)</f>
        <v>0</v>
      </c>
      <c r="U88" s="53">
        <f t="array" ref="U88">IFERROR(INDEX(Data!U$5:U$264, MATCH($A88, Data!$A$5:$A$264, 0)), 0)</f>
        <v>0</v>
      </c>
      <c r="V88" s="53">
        <f t="array" ref="V88">IFERROR(INDEX(Data!V$5:V$264, MATCH($A88, Data!$A$5:$A$264, 0)), 0)</f>
        <v>0</v>
      </c>
      <c r="W88" s="53">
        <f t="array" ref="W88">IFERROR(INDEX(Data!W$5:W$264, MATCH($A88, Data!$A$5:$A$264, 0)), 0)</f>
        <v>0</v>
      </c>
      <c r="X88" s="53">
        <f t="array" ref="X88">IFERROR(INDEX(Data!X$5:X$264, MATCH($A88, Data!$A$5:$A$264, 0)), 0)</f>
        <v>0</v>
      </c>
      <c r="Y88" s="53">
        <f t="array" ref="Y88">IFERROR(INDEX(Data!Y$5:Y$264, MATCH($A88, Data!$A$5:$A$264, 0)), 0)</f>
        <v>0</v>
      </c>
      <c r="Z88" s="53">
        <f t="array" ref="Z88">IFERROR(INDEX(Data!Z$5:Z$264, MATCH($A88, Data!$A$5:$A$264, 0)), 0)</f>
        <v>0</v>
      </c>
      <c r="AA88" s="54">
        <f t="shared" si="1"/>
        <v>0</v>
      </c>
      <c r="AB88" s="54">
        <f t="shared" si="2"/>
        <v>0</v>
      </c>
    </row>
    <row r="89" ht="15.75" customHeight="1">
      <c r="A89" s="55">
        <f t="shared" si="3"/>
        <v>43059</v>
      </c>
      <c r="B89" s="49"/>
      <c r="C89" s="53">
        <f t="array" ref="C89">IFERROR(INDEX(Data!C$5:C$264, MATCH($A89, Data!$A$5:$A$264, 0)), 0)</f>
        <v>0</v>
      </c>
      <c r="D89" s="53">
        <f t="array" ref="D89">IFERROR(INDEX(Data!D$5:D$264, MATCH($A89, Data!$A$5:$A$264, 0)), 0)</f>
        <v>0</v>
      </c>
      <c r="E89" s="53">
        <f t="array" ref="E89">IFERROR(INDEX(Data!E$5:E$264, MATCH($A89, Data!$A$5:$A$264, 0)), 0)</f>
        <v>0</v>
      </c>
      <c r="F89" s="53">
        <f t="array" ref="F89">IFERROR(INDEX(Data!F$5:F$264, MATCH($A89, Data!$A$5:$A$264, 0)), 0)</f>
        <v>0</v>
      </c>
      <c r="G89" s="53">
        <f t="array" ref="G89">IFERROR(INDEX(Data!G$5:G$264, MATCH($A89, Data!$A$5:$A$264, 0)), 0)</f>
        <v>0</v>
      </c>
      <c r="H89" s="53">
        <f t="array" ref="H89">IFERROR(INDEX(Data!H$5:H$264, MATCH($A89, Data!$A$5:$A$264, 0)), 0)</f>
        <v>0</v>
      </c>
      <c r="I89" s="53">
        <f t="array" ref="I89">IFERROR(INDEX(Data!I$5:I$264, MATCH($A89, Data!$A$5:$A$264, 0)), 0)</f>
        <v>0</v>
      </c>
      <c r="J89" s="53">
        <f t="array" ref="J89">IFERROR(INDEX(Data!J$5:J$264, MATCH($A89, Data!$A$5:$A$264, 0)), 0)</f>
        <v>0</v>
      </c>
      <c r="K89" s="53">
        <f t="array" ref="K89">IFERROR(INDEX(Data!K$5:K$264, MATCH($A89, Data!$A$5:$A$264, 0)), 0)</f>
        <v>0</v>
      </c>
      <c r="L89" s="53">
        <f t="array" ref="L89">IFERROR(INDEX(Data!L$5:L$264, MATCH($A89, Data!$A$5:$A$264, 0)), 0)</f>
        <v>0</v>
      </c>
      <c r="M89" s="53">
        <f t="array" ref="M89">IFERROR(INDEX(Data!M$5:M$264, MATCH($A89, Data!$A$5:$A$264, 0)), 0)</f>
        <v>0</v>
      </c>
      <c r="N89" s="53">
        <f t="array" ref="N89">IFERROR(INDEX(Data!N$5:N$264, MATCH($A89, Data!$A$5:$A$264, 0)), 0)</f>
        <v>0</v>
      </c>
      <c r="O89" s="53">
        <f t="array" ref="O89">IFERROR(INDEX(Data!O$5:O$264, MATCH($A89, Data!$A$5:$A$264, 0)), 0)</f>
        <v>0</v>
      </c>
      <c r="P89" s="53">
        <f t="array" ref="P89">IFERROR(INDEX(Data!P$5:P$264, MATCH($A89, Data!$A$5:$A$264, 0)), 0)</f>
        <v>0</v>
      </c>
      <c r="Q89" s="53">
        <f t="array" ref="Q89">IFERROR(INDEX(Data!Q$5:Q$264, MATCH($A89, Data!$A$5:$A$264, 0)), 0)</f>
        <v>0</v>
      </c>
      <c r="R89" s="53">
        <f t="array" ref="R89">IFERROR(INDEX(Data!R$5:R$264, MATCH($A89, Data!$A$5:$A$264, 0)), 0)</f>
        <v>0</v>
      </c>
      <c r="S89" s="53">
        <f t="array" ref="S89">IFERROR(INDEX(Data!S$5:S$264, MATCH($A89, Data!$A$5:$A$264, 0)), 0)</f>
        <v>0</v>
      </c>
      <c r="T89" s="53">
        <f t="array" ref="T89">IFERROR(INDEX(Data!T$5:T$264, MATCH($A89, Data!$A$5:$A$264, 0)), 0)</f>
        <v>0</v>
      </c>
      <c r="U89" s="53">
        <f t="array" ref="U89">IFERROR(INDEX(Data!U$5:U$264, MATCH($A89, Data!$A$5:$A$264, 0)), 0)</f>
        <v>0</v>
      </c>
      <c r="V89" s="53">
        <f t="array" ref="V89">IFERROR(INDEX(Data!V$5:V$264, MATCH($A89, Data!$A$5:$A$264, 0)), 0)</f>
        <v>0</v>
      </c>
      <c r="W89" s="53">
        <f t="array" ref="W89">IFERROR(INDEX(Data!W$5:W$264, MATCH($A89, Data!$A$5:$A$264, 0)), 0)</f>
        <v>0</v>
      </c>
      <c r="X89" s="53">
        <f t="array" ref="X89">IFERROR(INDEX(Data!X$5:X$264, MATCH($A89, Data!$A$5:$A$264, 0)), 0)</f>
        <v>0</v>
      </c>
      <c r="Y89" s="53">
        <f t="array" ref="Y89">IFERROR(INDEX(Data!Y$5:Y$264, MATCH($A89, Data!$A$5:$A$264, 0)), 0)</f>
        <v>0</v>
      </c>
      <c r="Z89" s="53">
        <f t="array" ref="Z89">IFERROR(INDEX(Data!Z$5:Z$264, MATCH($A89, Data!$A$5:$A$264, 0)), 0)</f>
        <v>0</v>
      </c>
      <c r="AA89" s="54">
        <f t="shared" si="1"/>
        <v>0</v>
      </c>
      <c r="AB89" s="54">
        <f t="shared" si="2"/>
        <v>0</v>
      </c>
    </row>
    <row r="90" ht="15.75" customHeight="1">
      <c r="A90" s="55">
        <f t="shared" si="3"/>
        <v>43052</v>
      </c>
      <c r="B90" s="49"/>
      <c r="C90" s="53">
        <f t="array" ref="C90">IFERROR(INDEX(Data!C$5:C$264, MATCH($A90, Data!$A$5:$A$264, 0)), 0)</f>
        <v>0</v>
      </c>
      <c r="D90" s="53">
        <f t="array" ref="D90">IFERROR(INDEX(Data!D$5:D$264, MATCH($A90, Data!$A$5:$A$264, 0)), 0)</f>
        <v>0</v>
      </c>
      <c r="E90" s="53">
        <f t="array" ref="E90">IFERROR(INDEX(Data!E$5:E$264, MATCH($A90, Data!$A$5:$A$264, 0)), 0)</f>
        <v>0</v>
      </c>
      <c r="F90" s="53">
        <f t="array" ref="F90">IFERROR(INDEX(Data!F$5:F$264, MATCH($A90, Data!$A$5:$A$264, 0)), 0)</f>
        <v>0</v>
      </c>
      <c r="G90" s="53">
        <f t="array" ref="G90">IFERROR(INDEX(Data!G$5:G$264, MATCH($A90, Data!$A$5:$A$264, 0)), 0)</f>
        <v>0</v>
      </c>
      <c r="H90" s="53">
        <f t="array" ref="H90">IFERROR(INDEX(Data!H$5:H$264, MATCH($A90, Data!$A$5:$A$264, 0)), 0)</f>
        <v>0</v>
      </c>
      <c r="I90" s="53">
        <f t="array" ref="I90">IFERROR(INDEX(Data!I$5:I$264, MATCH($A90, Data!$A$5:$A$264, 0)), 0)</f>
        <v>0</v>
      </c>
      <c r="J90" s="53">
        <f t="array" ref="J90">IFERROR(INDEX(Data!J$5:J$264, MATCH($A90, Data!$A$5:$A$264, 0)), 0)</f>
        <v>0</v>
      </c>
      <c r="K90" s="53">
        <f t="array" ref="K90">IFERROR(INDEX(Data!K$5:K$264, MATCH($A90, Data!$A$5:$A$264, 0)), 0)</f>
        <v>0</v>
      </c>
      <c r="L90" s="53">
        <f t="array" ref="L90">IFERROR(INDEX(Data!L$5:L$264, MATCH($A90, Data!$A$5:$A$264, 0)), 0)</f>
        <v>0</v>
      </c>
      <c r="M90" s="53">
        <f t="array" ref="M90">IFERROR(INDEX(Data!M$5:M$264, MATCH($A90, Data!$A$5:$A$264, 0)), 0)</f>
        <v>0</v>
      </c>
      <c r="N90" s="53">
        <f t="array" ref="N90">IFERROR(INDEX(Data!N$5:N$264, MATCH($A90, Data!$A$5:$A$264, 0)), 0)</f>
        <v>0</v>
      </c>
      <c r="O90" s="53">
        <f t="array" ref="O90">IFERROR(INDEX(Data!O$5:O$264, MATCH($A90, Data!$A$5:$A$264, 0)), 0)</f>
        <v>0</v>
      </c>
      <c r="P90" s="53">
        <f t="array" ref="P90">IFERROR(INDEX(Data!P$5:P$264, MATCH($A90, Data!$A$5:$A$264, 0)), 0)</f>
        <v>0</v>
      </c>
      <c r="Q90" s="53">
        <f t="array" ref="Q90">IFERROR(INDEX(Data!Q$5:Q$264, MATCH($A90, Data!$A$5:$A$264, 0)), 0)</f>
        <v>0</v>
      </c>
      <c r="R90" s="53">
        <f t="array" ref="R90">IFERROR(INDEX(Data!R$5:R$264, MATCH($A90, Data!$A$5:$A$264, 0)), 0)</f>
        <v>0</v>
      </c>
      <c r="S90" s="53">
        <f t="array" ref="S90">IFERROR(INDEX(Data!S$5:S$264, MATCH($A90, Data!$A$5:$A$264, 0)), 0)</f>
        <v>0</v>
      </c>
      <c r="T90" s="53">
        <f t="array" ref="T90">IFERROR(INDEX(Data!T$5:T$264, MATCH($A90, Data!$A$5:$A$264, 0)), 0)</f>
        <v>0</v>
      </c>
      <c r="U90" s="53">
        <f t="array" ref="U90">IFERROR(INDEX(Data!U$5:U$264, MATCH($A90, Data!$A$5:$A$264, 0)), 0)</f>
        <v>0</v>
      </c>
      <c r="V90" s="53">
        <f t="array" ref="V90">IFERROR(INDEX(Data!V$5:V$264, MATCH($A90, Data!$A$5:$A$264, 0)), 0)</f>
        <v>0</v>
      </c>
      <c r="W90" s="53">
        <f t="array" ref="W90">IFERROR(INDEX(Data!W$5:W$264, MATCH($A90, Data!$A$5:$A$264, 0)), 0)</f>
        <v>0</v>
      </c>
      <c r="X90" s="53">
        <f t="array" ref="X90">IFERROR(INDEX(Data!X$5:X$264, MATCH($A90, Data!$A$5:$A$264, 0)), 0)</f>
        <v>0</v>
      </c>
      <c r="Y90" s="53">
        <f t="array" ref="Y90">IFERROR(INDEX(Data!Y$5:Y$264, MATCH($A90, Data!$A$5:$A$264, 0)), 0)</f>
        <v>0</v>
      </c>
      <c r="Z90" s="53">
        <f t="array" ref="Z90">IFERROR(INDEX(Data!Z$5:Z$264, MATCH($A90, Data!$A$5:$A$264, 0)), 0)</f>
        <v>0</v>
      </c>
      <c r="AA90" s="54">
        <f t="shared" si="1"/>
        <v>0</v>
      </c>
      <c r="AB90" s="54">
        <f t="shared" si="2"/>
        <v>0</v>
      </c>
    </row>
    <row r="91" ht="15.75" customHeight="1">
      <c r="A91" s="55">
        <f t="shared" si="3"/>
        <v>43045</v>
      </c>
      <c r="B91" s="49"/>
      <c r="C91" s="53">
        <f t="array" ref="C91">IFERROR(INDEX(Data!C$5:C$264, MATCH($A91, Data!$A$5:$A$264, 0)), 0)</f>
        <v>0</v>
      </c>
      <c r="D91" s="53">
        <f t="array" ref="D91">IFERROR(INDEX(Data!D$5:D$264, MATCH($A91, Data!$A$5:$A$264, 0)), 0)</f>
        <v>0</v>
      </c>
      <c r="E91" s="53">
        <f t="array" ref="E91">IFERROR(INDEX(Data!E$5:E$264, MATCH($A91, Data!$A$5:$A$264, 0)), 0)</f>
        <v>0</v>
      </c>
      <c r="F91" s="53">
        <f t="array" ref="F91">IFERROR(INDEX(Data!F$5:F$264, MATCH($A91, Data!$A$5:$A$264, 0)), 0)</f>
        <v>0</v>
      </c>
      <c r="G91" s="53">
        <f t="array" ref="G91">IFERROR(INDEX(Data!G$5:G$264, MATCH($A91, Data!$A$5:$A$264, 0)), 0)</f>
        <v>0</v>
      </c>
      <c r="H91" s="53">
        <f t="array" ref="H91">IFERROR(INDEX(Data!H$5:H$264, MATCH($A91, Data!$A$5:$A$264, 0)), 0)</f>
        <v>0</v>
      </c>
      <c r="I91" s="53">
        <f t="array" ref="I91">IFERROR(INDEX(Data!I$5:I$264, MATCH($A91, Data!$A$5:$A$264, 0)), 0)</f>
        <v>0</v>
      </c>
      <c r="J91" s="53">
        <f t="array" ref="J91">IFERROR(INDEX(Data!J$5:J$264, MATCH($A91, Data!$A$5:$A$264, 0)), 0)</f>
        <v>0</v>
      </c>
      <c r="K91" s="53">
        <f t="array" ref="K91">IFERROR(INDEX(Data!K$5:K$264, MATCH($A91, Data!$A$5:$A$264, 0)), 0)</f>
        <v>0</v>
      </c>
      <c r="L91" s="53">
        <f t="array" ref="L91">IFERROR(INDEX(Data!L$5:L$264, MATCH($A91, Data!$A$5:$A$264, 0)), 0)</f>
        <v>0</v>
      </c>
      <c r="M91" s="53">
        <f t="array" ref="M91">IFERROR(INDEX(Data!M$5:M$264, MATCH($A91, Data!$A$5:$A$264, 0)), 0)</f>
        <v>0</v>
      </c>
      <c r="N91" s="53">
        <f t="array" ref="N91">IFERROR(INDEX(Data!N$5:N$264, MATCH($A91, Data!$A$5:$A$264, 0)), 0)</f>
        <v>0</v>
      </c>
      <c r="O91" s="53">
        <f t="array" ref="O91">IFERROR(INDEX(Data!O$5:O$264, MATCH($A91, Data!$A$5:$A$264, 0)), 0)</f>
        <v>0</v>
      </c>
      <c r="P91" s="53">
        <f t="array" ref="P91">IFERROR(INDEX(Data!P$5:P$264, MATCH($A91, Data!$A$5:$A$264, 0)), 0)</f>
        <v>0</v>
      </c>
      <c r="Q91" s="53">
        <f t="array" ref="Q91">IFERROR(INDEX(Data!Q$5:Q$264, MATCH($A91, Data!$A$5:$A$264, 0)), 0)</f>
        <v>0</v>
      </c>
      <c r="R91" s="53">
        <f t="array" ref="R91">IFERROR(INDEX(Data!R$5:R$264, MATCH($A91, Data!$A$5:$A$264, 0)), 0)</f>
        <v>0</v>
      </c>
      <c r="S91" s="53">
        <f t="array" ref="S91">IFERROR(INDEX(Data!S$5:S$264, MATCH($A91, Data!$A$5:$A$264, 0)), 0)</f>
        <v>0</v>
      </c>
      <c r="T91" s="53">
        <f t="array" ref="T91">IFERROR(INDEX(Data!T$5:T$264, MATCH($A91, Data!$A$5:$A$264, 0)), 0)</f>
        <v>0</v>
      </c>
      <c r="U91" s="53">
        <f t="array" ref="U91">IFERROR(INDEX(Data!U$5:U$264, MATCH($A91, Data!$A$5:$A$264, 0)), 0)</f>
        <v>0</v>
      </c>
      <c r="V91" s="53">
        <f t="array" ref="V91">IFERROR(INDEX(Data!V$5:V$264, MATCH($A91, Data!$A$5:$A$264, 0)), 0)</f>
        <v>0</v>
      </c>
      <c r="W91" s="53">
        <f t="array" ref="W91">IFERROR(INDEX(Data!W$5:W$264, MATCH($A91, Data!$A$5:$A$264, 0)), 0)</f>
        <v>0</v>
      </c>
      <c r="X91" s="53">
        <f t="array" ref="X91">IFERROR(INDEX(Data!X$5:X$264, MATCH($A91, Data!$A$5:$A$264, 0)), 0)</f>
        <v>0</v>
      </c>
      <c r="Y91" s="53">
        <f t="array" ref="Y91">IFERROR(INDEX(Data!Y$5:Y$264, MATCH($A91, Data!$A$5:$A$264, 0)), 0)</f>
        <v>0</v>
      </c>
      <c r="Z91" s="53">
        <f t="array" ref="Z91">IFERROR(INDEX(Data!Z$5:Z$264, MATCH($A91, Data!$A$5:$A$264, 0)), 0)</f>
        <v>0</v>
      </c>
      <c r="AA91" s="54">
        <f t="shared" si="1"/>
        <v>0</v>
      </c>
      <c r="AB91" s="54">
        <f t="shared" si="2"/>
        <v>0</v>
      </c>
    </row>
    <row r="92" ht="15.75" customHeight="1">
      <c r="A92" s="55">
        <f t="shared" si="3"/>
        <v>43038</v>
      </c>
      <c r="B92" s="49"/>
      <c r="C92" s="53">
        <f t="array" ref="C92">IFERROR(INDEX(Data!C$5:C$264, MATCH($A92, Data!$A$5:$A$264, 0)), 0)</f>
        <v>0</v>
      </c>
      <c r="D92" s="53">
        <f t="array" ref="D92">IFERROR(INDEX(Data!D$5:D$264, MATCH($A92, Data!$A$5:$A$264, 0)), 0)</f>
        <v>0</v>
      </c>
      <c r="E92" s="53">
        <f t="array" ref="E92">IFERROR(INDEX(Data!E$5:E$264, MATCH($A92, Data!$A$5:$A$264, 0)), 0)</f>
        <v>0</v>
      </c>
      <c r="F92" s="53">
        <f t="array" ref="F92">IFERROR(INDEX(Data!F$5:F$264, MATCH($A92, Data!$A$5:$A$264, 0)), 0)</f>
        <v>0</v>
      </c>
      <c r="G92" s="53">
        <f t="array" ref="G92">IFERROR(INDEX(Data!G$5:G$264, MATCH($A92, Data!$A$5:$A$264, 0)), 0)</f>
        <v>0</v>
      </c>
      <c r="H92" s="53">
        <f t="array" ref="H92">IFERROR(INDEX(Data!H$5:H$264, MATCH($A92, Data!$A$5:$A$264, 0)), 0)</f>
        <v>0</v>
      </c>
      <c r="I92" s="53">
        <f t="array" ref="I92">IFERROR(INDEX(Data!I$5:I$264, MATCH($A92, Data!$A$5:$A$264, 0)), 0)</f>
        <v>0</v>
      </c>
      <c r="J92" s="53">
        <f t="array" ref="J92">IFERROR(INDEX(Data!J$5:J$264, MATCH($A92, Data!$A$5:$A$264, 0)), 0)</f>
        <v>0</v>
      </c>
      <c r="K92" s="53">
        <f t="array" ref="K92">IFERROR(INDEX(Data!K$5:K$264, MATCH($A92, Data!$A$5:$A$264, 0)), 0)</f>
        <v>0</v>
      </c>
      <c r="L92" s="53">
        <f t="array" ref="L92">IFERROR(INDEX(Data!L$5:L$264, MATCH($A92, Data!$A$5:$A$264, 0)), 0)</f>
        <v>0</v>
      </c>
      <c r="M92" s="53">
        <f t="array" ref="M92">IFERROR(INDEX(Data!M$5:M$264, MATCH($A92, Data!$A$5:$A$264, 0)), 0)</f>
        <v>0</v>
      </c>
      <c r="N92" s="53">
        <f t="array" ref="N92">IFERROR(INDEX(Data!N$5:N$264, MATCH($A92, Data!$A$5:$A$264, 0)), 0)</f>
        <v>0</v>
      </c>
      <c r="O92" s="53">
        <f t="array" ref="O92">IFERROR(INDEX(Data!O$5:O$264, MATCH($A92, Data!$A$5:$A$264, 0)), 0)</f>
        <v>0</v>
      </c>
      <c r="P92" s="53">
        <f t="array" ref="P92">IFERROR(INDEX(Data!P$5:P$264, MATCH($A92, Data!$A$5:$A$264, 0)), 0)</f>
        <v>0</v>
      </c>
      <c r="Q92" s="53">
        <f t="array" ref="Q92">IFERROR(INDEX(Data!Q$5:Q$264, MATCH($A92, Data!$A$5:$A$264, 0)), 0)</f>
        <v>0</v>
      </c>
      <c r="R92" s="53">
        <f t="array" ref="R92">IFERROR(INDEX(Data!R$5:R$264, MATCH($A92, Data!$A$5:$A$264, 0)), 0)</f>
        <v>0</v>
      </c>
      <c r="S92" s="53">
        <f t="array" ref="S92">IFERROR(INDEX(Data!S$5:S$264, MATCH($A92, Data!$A$5:$A$264, 0)), 0)</f>
        <v>0</v>
      </c>
      <c r="T92" s="53">
        <f t="array" ref="T92">IFERROR(INDEX(Data!T$5:T$264, MATCH($A92, Data!$A$5:$A$264, 0)), 0)</f>
        <v>0</v>
      </c>
      <c r="U92" s="53">
        <f t="array" ref="U92">IFERROR(INDEX(Data!U$5:U$264, MATCH($A92, Data!$A$5:$A$264, 0)), 0)</f>
        <v>0</v>
      </c>
      <c r="V92" s="53">
        <f t="array" ref="V92">IFERROR(INDEX(Data!V$5:V$264, MATCH($A92, Data!$A$5:$A$264, 0)), 0)</f>
        <v>0</v>
      </c>
      <c r="W92" s="53">
        <f t="array" ref="W92">IFERROR(INDEX(Data!W$5:W$264, MATCH($A92, Data!$A$5:$A$264, 0)), 0)</f>
        <v>0</v>
      </c>
      <c r="X92" s="53">
        <f t="array" ref="X92">IFERROR(INDEX(Data!X$5:X$264, MATCH($A92, Data!$A$5:$A$264, 0)), 0)</f>
        <v>0</v>
      </c>
      <c r="Y92" s="53">
        <f t="array" ref="Y92">IFERROR(INDEX(Data!Y$5:Y$264, MATCH($A92, Data!$A$5:$A$264, 0)), 0)</f>
        <v>0</v>
      </c>
      <c r="Z92" s="53">
        <f t="array" ref="Z92">IFERROR(INDEX(Data!Z$5:Z$264, MATCH($A92, Data!$A$5:$A$264, 0)), 0)</f>
        <v>0</v>
      </c>
      <c r="AA92" s="54">
        <f t="shared" si="1"/>
        <v>0</v>
      </c>
      <c r="AB92" s="54">
        <f t="shared" si="2"/>
        <v>0</v>
      </c>
    </row>
    <row r="93" ht="15.75" customHeight="1">
      <c r="A93" s="55">
        <f t="shared" si="3"/>
        <v>43031</v>
      </c>
      <c r="B93" s="49"/>
      <c r="C93" s="53">
        <f t="array" ref="C93">IFERROR(INDEX(Data!C$5:C$264, MATCH($A93, Data!$A$5:$A$264, 0)), 0)</f>
        <v>0</v>
      </c>
      <c r="D93" s="53">
        <f t="array" ref="D93">IFERROR(INDEX(Data!D$5:D$264, MATCH($A93, Data!$A$5:$A$264, 0)), 0)</f>
        <v>0</v>
      </c>
      <c r="E93" s="53">
        <f t="array" ref="E93">IFERROR(INDEX(Data!E$5:E$264, MATCH($A93, Data!$A$5:$A$264, 0)), 0)</f>
        <v>0</v>
      </c>
      <c r="F93" s="53">
        <f t="array" ref="F93">IFERROR(INDEX(Data!F$5:F$264, MATCH($A93, Data!$A$5:$A$264, 0)), 0)</f>
        <v>0</v>
      </c>
      <c r="G93" s="53">
        <f t="array" ref="G93">IFERROR(INDEX(Data!G$5:G$264, MATCH($A93, Data!$A$5:$A$264, 0)), 0)</f>
        <v>0</v>
      </c>
      <c r="H93" s="53">
        <f t="array" ref="H93">IFERROR(INDEX(Data!H$5:H$264, MATCH($A93, Data!$A$5:$A$264, 0)), 0)</f>
        <v>0</v>
      </c>
      <c r="I93" s="53">
        <f t="array" ref="I93">IFERROR(INDEX(Data!I$5:I$264, MATCH($A93, Data!$A$5:$A$264, 0)), 0)</f>
        <v>0</v>
      </c>
      <c r="J93" s="53">
        <f t="array" ref="J93">IFERROR(INDEX(Data!J$5:J$264, MATCH($A93, Data!$A$5:$A$264, 0)), 0)</f>
        <v>0</v>
      </c>
      <c r="K93" s="53">
        <f t="array" ref="K93">IFERROR(INDEX(Data!K$5:K$264, MATCH($A93, Data!$A$5:$A$264, 0)), 0)</f>
        <v>0</v>
      </c>
      <c r="L93" s="53">
        <f t="array" ref="L93">IFERROR(INDEX(Data!L$5:L$264, MATCH($A93, Data!$A$5:$A$264, 0)), 0)</f>
        <v>0</v>
      </c>
      <c r="M93" s="53">
        <f t="array" ref="M93">IFERROR(INDEX(Data!M$5:M$264, MATCH($A93, Data!$A$5:$A$264, 0)), 0)</f>
        <v>0</v>
      </c>
      <c r="N93" s="53">
        <f t="array" ref="N93">IFERROR(INDEX(Data!N$5:N$264, MATCH($A93, Data!$A$5:$A$264, 0)), 0)</f>
        <v>0</v>
      </c>
      <c r="O93" s="53">
        <f t="array" ref="O93">IFERROR(INDEX(Data!O$5:O$264, MATCH($A93, Data!$A$5:$A$264, 0)), 0)</f>
        <v>0</v>
      </c>
      <c r="P93" s="53">
        <f t="array" ref="P93">IFERROR(INDEX(Data!P$5:P$264, MATCH($A93, Data!$A$5:$A$264, 0)), 0)</f>
        <v>0</v>
      </c>
      <c r="Q93" s="53">
        <f t="array" ref="Q93">IFERROR(INDEX(Data!Q$5:Q$264, MATCH($A93, Data!$A$5:$A$264, 0)), 0)</f>
        <v>0</v>
      </c>
      <c r="R93" s="53">
        <f t="array" ref="R93">IFERROR(INDEX(Data!R$5:R$264, MATCH($A93, Data!$A$5:$A$264, 0)), 0)</f>
        <v>0</v>
      </c>
      <c r="S93" s="53">
        <f t="array" ref="S93">IFERROR(INDEX(Data!S$5:S$264, MATCH($A93, Data!$A$5:$A$264, 0)), 0)</f>
        <v>0</v>
      </c>
      <c r="T93" s="53">
        <f t="array" ref="T93">IFERROR(INDEX(Data!T$5:T$264, MATCH($A93, Data!$A$5:$A$264, 0)), 0)</f>
        <v>0</v>
      </c>
      <c r="U93" s="53">
        <f t="array" ref="U93">IFERROR(INDEX(Data!U$5:U$264, MATCH($A93, Data!$A$5:$A$264, 0)), 0)</f>
        <v>0</v>
      </c>
      <c r="V93" s="53">
        <f t="array" ref="V93">IFERROR(INDEX(Data!V$5:V$264, MATCH($A93, Data!$A$5:$A$264, 0)), 0)</f>
        <v>0</v>
      </c>
      <c r="W93" s="53">
        <f t="array" ref="W93">IFERROR(INDEX(Data!W$5:W$264, MATCH($A93, Data!$A$5:$A$264, 0)), 0)</f>
        <v>0</v>
      </c>
      <c r="X93" s="53">
        <f t="array" ref="X93">IFERROR(INDEX(Data!X$5:X$264, MATCH($A93, Data!$A$5:$A$264, 0)), 0)</f>
        <v>0</v>
      </c>
      <c r="Y93" s="53">
        <f t="array" ref="Y93">IFERROR(INDEX(Data!Y$5:Y$264, MATCH($A93, Data!$A$5:$A$264, 0)), 0)</f>
        <v>0</v>
      </c>
      <c r="Z93" s="53">
        <f t="array" ref="Z93">IFERROR(INDEX(Data!Z$5:Z$264, MATCH($A93, Data!$A$5:$A$264, 0)), 0)</f>
        <v>0</v>
      </c>
      <c r="AA93" s="54">
        <f t="shared" si="1"/>
        <v>0</v>
      </c>
      <c r="AB93" s="54">
        <f t="shared" si="2"/>
        <v>0</v>
      </c>
    </row>
    <row r="94" ht="15.75" customHeight="1">
      <c r="A94" s="55">
        <f t="shared" si="3"/>
        <v>43024</v>
      </c>
      <c r="B94" s="49"/>
      <c r="C94" s="53">
        <f t="array" ref="C94">IFERROR(INDEX(Data!C$5:C$264, MATCH($A94, Data!$A$5:$A$264, 0)), 0)</f>
        <v>0</v>
      </c>
      <c r="D94" s="53">
        <f t="array" ref="D94">IFERROR(INDEX(Data!D$5:D$264, MATCH($A94, Data!$A$5:$A$264, 0)), 0)</f>
        <v>0</v>
      </c>
      <c r="E94" s="53">
        <f t="array" ref="E94">IFERROR(INDEX(Data!E$5:E$264, MATCH($A94, Data!$A$5:$A$264, 0)), 0)</f>
        <v>0</v>
      </c>
      <c r="F94" s="53">
        <f t="array" ref="F94">IFERROR(INDEX(Data!F$5:F$264, MATCH($A94, Data!$A$5:$A$264, 0)), 0)</f>
        <v>0</v>
      </c>
      <c r="G94" s="53">
        <f t="array" ref="G94">IFERROR(INDEX(Data!G$5:G$264, MATCH($A94, Data!$A$5:$A$264, 0)), 0)</f>
        <v>0</v>
      </c>
      <c r="H94" s="53">
        <f t="array" ref="H94">IFERROR(INDEX(Data!H$5:H$264, MATCH($A94, Data!$A$5:$A$264, 0)), 0)</f>
        <v>0</v>
      </c>
      <c r="I94" s="53">
        <f t="array" ref="I94">IFERROR(INDEX(Data!I$5:I$264, MATCH($A94, Data!$A$5:$A$264, 0)), 0)</f>
        <v>0</v>
      </c>
      <c r="J94" s="53">
        <f t="array" ref="J94">IFERROR(INDEX(Data!J$5:J$264, MATCH($A94, Data!$A$5:$A$264, 0)), 0)</f>
        <v>0</v>
      </c>
      <c r="K94" s="53">
        <f t="array" ref="K94">IFERROR(INDEX(Data!K$5:K$264, MATCH($A94, Data!$A$5:$A$264, 0)), 0)</f>
        <v>0</v>
      </c>
      <c r="L94" s="53">
        <f t="array" ref="L94">IFERROR(INDEX(Data!L$5:L$264, MATCH($A94, Data!$A$5:$A$264, 0)), 0)</f>
        <v>0</v>
      </c>
      <c r="M94" s="53">
        <f t="array" ref="M94">IFERROR(INDEX(Data!M$5:M$264, MATCH($A94, Data!$A$5:$A$264, 0)), 0)</f>
        <v>0</v>
      </c>
      <c r="N94" s="53">
        <f t="array" ref="N94">IFERROR(INDEX(Data!N$5:N$264, MATCH($A94, Data!$A$5:$A$264, 0)), 0)</f>
        <v>0</v>
      </c>
      <c r="O94" s="53">
        <f t="array" ref="O94">IFERROR(INDEX(Data!O$5:O$264, MATCH($A94, Data!$A$5:$A$264, 0)), 0)</f>
        <v>0</v>
      </c>
      <c r="P94" s="53">
        <f t="array" ref="P94">IFERROR(INDEX(Data!P$5:P$264, MATCH($A94, Data!$A$5:$A$264, 0)), 0)</f>
        <v>0</v>
      </c>
      <c r="Q94" s="53">
        <f t="array" ref="Q94">IFERROR(INDEX(Data!Q$5:Q$264, MATCH($A94, Data!$A$5:$A$264, 0)), 0)</f>
        <v>0</v>
      </c>
      <c r="R94" s="53">
        <f t="array" ref="R94">IFERROR(INDEX(Data!R$5:R$264, MATCH($A94, Data!$A$5:$A$264, 0)), 0)</f>
        <v>0</v>
      </c>
      <c r="S94" s="53">
        <f t="array" ref="S94">IFERROR(INDEX(Data!S$5:S$264, MATCH($A94, Data!$A$5:$A$264, 0)), 0)</f>
        <v>0</v>
      </c>
      <c r="T94" s="53">
        <f t="array" ref="T94">IFERROR(INDEX(Data!T$5:T$264, MATCH($A94, Data!$A$5:$A$264, 0)), 0)</f>
        <v>0</v>
      </c>
      <c r="U94" s="53">
        <f t="array" ref="U94">IFERROR(INDEX(Data!U$5:U$264, MATCH($A94, Data!$A$5:$A$264, 0)), 0)</f>
        <v>0</v>
      </c>
      <c r="V94" s="53">
        <f t="array" ref="V94">IFERROR(INDEX(Data!V$5:V$264, MATCH($A94, Data!$A$5:$A$264, 0)), 0)</f>
        <v>0</v>
      </c>
      <c r="W94" s="53">
        <f t="array" ref="W94">IFERROR(INDEX(Data!W$5:W$264, MATCH($A94, Data!$A$5:$A$264, 0)), 0)</f>
        <v>0</v>
      </c>
      <c r="X94" s="53">
        <f t="array" ref="X94">IFERROR(INDEX(Data!X$5:X$264, MATCH($A94, Data!$A$5:$A$264, 0)), 0)</f>
        <v>0</v>
      </c>
      <c r="Y94" s="53">
        <f t="array" ref="Y94">IFERROR(INDEX(Data!Y$5:Y$264, MATCH($A94, Data!$A$5:$A$264, 0)), 0)</f>
        <v>0</v>
      </c>
      <c r="Z94" s="53">
        <f t="array" ref="Z94">IFERROR(INDEX(Data!Z$5:Z$264, MATCH($A94, Data!$A$5:$A$264, 0)), 0)</f>
        <v>0</v>
      </c>
      <c r="AA94" s="54">
        <f t="shared" si="1"/>
        <v>0</v>
      </c>
      <c r="AB94" s="54">
        <f t="shared" si="2"/>
        <v>0</v>
      </c>
    </row>
    <row r="95" ht="15.75" customHeight="1">
      <c r="A95" s="55">
        <f t="shared" si="3"/>
        <v>43017</v>
      </c>
      <c r="B95" s="49"/>
      <c r="C95" s="53">
        <f t="array" ref="C95">IFERROR(INDEX(Data!C$5:C$264, MATCH($A95, Data!$A$5:$A$264, 0)), 0)</f>
        <v>0</v>
      </c>
      <c r="D95" s="53">
        <f t="array" ref="D95">IFERROR(INDEX(Data!D$5:D$264, MATCH($A95, Data!$A$5:$A$264, 0)), 0)</f>
        <v>0</v>
      </c>
      <c r="E95" s="53">
        <f t="array" ref="E95">IFERROR(INDEX(Data!E$5:E$264, MATCH($A95, Data!$A$5:$A$264, 0)), 0)</f>
        <v>0</v>
      </c>
      <c r="F95" s="53">
        <f t="array" ref="F95">IFERROR(INDEX(Data!F$5:F$264, MATCH($A95, Data!$A$5:$A$264, 0)), 0)</f>
        <v>0</v>
      </c>
      <c r="G95" s="53">
        <f t="array" ref="G95">IFERROR(INDEX(Data!G$5:G$264, MATCH($A95, Data!$A$5:$A$264, 0)), 0)</f>
        <v>0</v>
      </c>
      <c r="H95" s="53">
        <f t="array" ref="H95">IFERROR(INDEX(Data!H$5:H$264, MATCH($A95, Data!$A$5:$A$264, 0)), 0)</f>
        <v>0</v>
      </c>
      <c r="I95" s="53">
        <f t="array" ref="I95">IFERROR(INDEX(Data!I$5:I$264, MATCH($A95, Data!$A$5:$A$264, 0)), 0)</f>
        <v>0</v>
      </c>
      <c r="J95" s="53">
        <f t="array" ref="J95">IFERROR(INDEX(Data!J$5:J$264, MATCH($A95, Data!$A$5:$A$264, 0)), 0)</f>
        <v>0</v>
      </c>
      <c r="K95" s="53">
        <f t="array" ref="K95">IFERROR(INDEX(Data!K$5:K$264, MATCH($A95, Data!$A$5:$A$264, 0)), 0)</f>
        <v>0</v>
      </c>
      <c r="L95" s="53">
        <f t="array" ref="L95">IFERROR(INDEX(Data!L$5:L$264, MATCH($A95, Data!$A$5:$A$264, 0)), 0)</f>
        <v>0</v>
      </c>
      <c r="M95" s="53">
        <f t="array" ref="M95">IFERROR(INDEX(Data!M$5:M$264, MATCH($A95, Data!$A$5:$A$264, 0)), 0)</f>
        <v>0</v>
      </c>
      <c r="N95" s="53">
        <f t="array" ref="N95">IFERROR(INDEX(Data!N$5:N$264, MATCH($A95, Data!$A$5:$A$264, 0)), 0)</f>
        <v>0</v>
      </c>
      <c r="O95" s="53">
        <f t="array" ref="O95">IFERROR(INDEX(Data!O$5:O$264, MATCH($A95, Data!$A$5:$A$264, 0)), 0)</f>
        <v>0</v>
      </c>
      <c r="P95" s="53">
        <f t="array" ref="P95">IFERROR(INDEX(Data!P$5:P$264, MATCH($A95, Data!$A$5:$A$264, 0)), 0)</f>
        <v>0</v>
      </c>
      <c r="Q95" s="53">
        <f t="array" ref="Q95">IFERROR(INDEX(Data!Q$5:Q$264, MATCH($A95, Data!$A$5:$A$264, 0)), 0)</f>
        <v>0</v>
      </c>
      <c r="R95" s="53">
        <f t="array" ref="R95">IFERROR(INDEX(Data!R$5:R$264, MATCH($A95, Data!$A$5:$A$264, 0)), 0)</f>
        <v>0</v>
      </c>
      <c r="S95" s="53">
        <f t="array" ref="S95">IFERROR(INDEX(Data!S$5:S$264, MATCH($A95, Data!$A$5:$A$264, 0)), 0)</f>
        <v>0</v>
      </c>
      <c r="T95" s="53">
        <f t="array" ref="T95">IFERROR(INDEX(Data!T$5:T$264, MATCH($A95, Data!$A$5:$A$264, 0)), 0)</f>
        <v>0</v>
      </c>
      <c r="U95" s="53">
        <f t="array" ref="U95">IFERROR(INDEX(Data!U$5:U$264, MATCH($A95, Data!$A$5:$A$264, 0)), 0)</f>
        <v>0</v>
      </c>
      <c r="V95" s="53">
        <f t="array" ref="V95">IFERROR(INDEX(Data!V$5:V$264, MATCH($A95, Data!$A$5:$A$264, 0)), 0)</f>
        <v>0</v>
      </c>
      <c r="W95" s="53">
        <f t="array" ref="W95">IFERROR(INDEX(Data!W$5:W$264, MATCH($A95, Data!$A$5:$A$264, 0)), 0)</f>
        <v>0</v>
      </c>
      <c r="X95" s="53">
        <f t="array" ref="X95">IFERROR(INDEX(Data!X$5:X$264, MATCH($A95, Data!$A$5:$A$264, 0)), 0)</f>
        <v>0</v>
      </c>
      <c r="Y95" s="53">
        <f t="array" ref="Y95">IFERROR(INDEX(Data!Y$5:Y$264, MATCH($A95, Data!$A$5:$A$264, 0)), 0)</f>
        <v>0</v>
      </c>
      <c r="Z95" s="53">
        <f t="array" ref="Z95">IFERROR(INDEX(Data!Z$5:Z$264, MATCH($A95, Data!$A$5:$A$264, 0)), 0)</f>
        <v>0</v>
      </c>
      <c r="AA95" s="54">
        <f t="shared" si="1"/>
        <v>0</v>
      </c>
      <c r="AB95" s="54">
        <f t="shared" si="2"/>
        <v>0</v>
      </c>
    </row>
    <row r="96" ht="15.75" customHeight="1">
      <c r="A96" s="55">
        <f t="shared" si="3"/>
        <v>43010</v>
      </c>
      <c r="B96" s="49"/>
      <c r="C96" s="53">
        <f t="array" ref="C96">IFERROR(INDEX(Data!C$5:C$264, MATCH($A96, Data!$A$5:$A$264, 0)), 0)</f>
        <v>0</v>
      </c>
      <c r="D96" s="53">
        <f t="array" ref="D96">IFERROR(INDEX(Data!D$5:D$264, MATCH($A96, Data!$A$5:$A$264, 0)), 0)</f>
        <v>0</v>
      </c>
      <c r="E96" s="53">
        <f t="array" ref="E96">IFERROR(INDEX(Data!E$5:E$264, MATCH($A96, Data!$A$5:$A$264, 0)), 0)</f>
        <v>0</v>
      </c>
      <c r="F96" s="53">
        <f t="array" ref="F96">IFERROR(INDEX(Data!F$5:F$264, MATCH($A96, Data!$A$5:$A$264, 0)), 0)</f>
        <v>0</v>
      </c>
      <c r="G96" s="53">
        <f t="array" ref="G96">IFERROR(INDEX(Data!G$5:G$264, MATCH($A96, Data!$A$5:$A$264, 0)), 0)</f>
        <v>0</v>
      </c>
      <c r="H96" s="53">
        <f t="array" ref="H96">IFERROR(INDEX(Data!H$5:H$264, MATCH($A96, Data!$A$5:$A$264, 0)), 0)</f>
        <v>0</v>
      </c>
      <c r="I96" s="53">
        <f t="array" ref="I96">IFERROR(INDEX(Data!I$5:I$264, MATCH($A96, Data!$A$5:$A$264, 0)), 0)</f>
        <v>0</v>
      </c>
      <c r="J96" s="53">
        <f t="array" ref="J96">IFERROR(INDEX(Data!J$5:J$264, MATCH($A96, Data!$A$5:$A$264, 0)), 0)</f>
        <v>0</v>
      </c>
      <c r="K96" s="53">
        <f t="array" ref="K96">IFERROR(INDEX(Data!K$5:K$264, MATCH($A96, Data!$A$5:$A$264, 0)), 0)</f>
        <v>0</v>
      </c>
      <c r="L96" s="53">
        <f t="array" ref="L96">IFERROR(INDEX(Data!L$5:L$264, MATCH($A96, Data!$A$5:$A$264, 0)), 0)</f>
        <v>0</v>
      </c>
      <c r="M96" s="53">
        <f t="array" ref="M96">IFERROR(INDEX(Data!M$5:M$264, MATCH($A96, Data!$A$5:$A$264, 0)), 0)</f>
        <v>0</v>
      </c>
      <c r="N96" s="53">
        <f t="array" ref="N96">IFERROR(INDEX(Data!N$5:N$264, MATCH($A96, Data!$A$5:$A$264, 0)), 0)</f>
        <v>0</v>
      </c>
      <c r="O96" s="53">
        <f t="array" ref="O96">IFERROR(INDEX(Data!O$5:O$264, MATCH($A96, Data!$A$5:$A$264, 0)), 0)</f>
        <v>0</v>
      </c>
      <c r="P96" s="53">
        <f t="array" ref="P96">IFERROR(INDEX(Data!P$5:P$264, MATCH($A96, Data!$A$5:$A$264, 0)), 0)</f>
        <v>0</v>
      </c>
      <c r="Q96" s="53">
        <f t="array" ref="Q96">IFERROR(INDEX(Data!Q$5:Q$264, MATCH($A96, Data!$A$5:$A$264, 0)), 0)</f>
        <v>0</v>
      </c>
      <c r="R96" s="53">
        <f t="array" ref="R96">IFERROR(INDEX(Data!R$5:R$264, MATCH($A96, Data!$A$5:$A$264, 0)), 0)</f>
        <v>0</v>
      </c>
      <c r="S96" s="53">
        <f t="array" ref="S96">IFERROR(INDEX(Data!S$5:S$264, MATCH($A96, Data!$A$5:$A$264, 0)), 0)</f>
        <v>0</v>
      </c>
      <c r="T96" s="53">
        <f t="array" ref="T96">IFERROR(INDEX(Data!T$5:T$264, MATCH($A96, Data!$A$5:$A$264, 0)), 0)</f>
        <v>0</v>
      </c>
      <c r="U96" s="53">
        <f t="array" ref="U96">IFERROR(INDEX(Data!U$5:U$264, MATCH($A96, Data!$A$5:$A$264, 0)), 0)</f>
        <v>0</v>
      </c>
      <c r="V96" s="53">
        <f t="array" ref="V96">IFERROR(INDEX(Data!V$5:V$264, MATCH($A96, Data!$A$5:$A$264, 0)), 0)</f>
        <v>0</v>
      </c>
      <c r="W96" s="53">
        <f t="array" ref="W96">IFERROR(INDEX(Data!W$5:W$264, MATCH($A96, Data!$A$5:$A$264, 0)), 0)</f>
        <v>0</v>
      </c>
      <c r="X96" s="53">
        <f t="array" ref="X96">IFERROR(INDEX(Data!X$5:X$264, MATCH($A96, Data!$A$5:$A$264, 0)), 0)</f>
        <v>0</v>
      </c>
      <c r="Y96" s="53">
        <f t="array" ref="Y96">IFERROR(INDEX(Data!Y$5:Y$264, MATCH($A96, Data!$A$5:$A$264, 0)), 0)</f>
        <v>0</v>
      </c>
      <c r="Z96" s="53">
        <f t="array" ref="Z96">IFERROR(INDEX(Data!Z$5:Z$264, MATCH($A96, Data!$A$5:$A$264, 0)), 0)</f>
        <v>0</v>
      </c>
      <c r="AA96" s="54">
        <f t="shared" si="1"/>
        <v>0</v>
      </c>
      <c r="AB96" s="54">
        <f t="shared" si="2"/>
        <v>0</v>
      </c>
    </row>
    <row r="97" ht="15.75" customHeight="1">
      <c r="A97" s="55">
        <f t="shared" si="3"/>
        <v>43003</v>
      </c>
      <c r="B97" s="49"/>
      <c r="C97" s="53">
        <f t="array" ref="C97">IFERROR(INDEX(Data!C$5:C$264, MATCH($A97, Data!$A$5:$A$264, 0)), 0)</f>
        <v>0</v>
      </c>
      <c r="D97" s="53">
        <f t="array" ref="D97">IFERROR(INDEX(Data!D$5:D$264, MATCH($A97, Data!$A$5:$A$264, 0)), 0)</f>
        <v>0</v>
      </c>
      <c r="E97" s="53">
        <f t="array" ref="E97">IFERROR(INDEX(Data!E$5:E$264, MATCH($A97, Data!$A$5:$A$264, 0)), 0)</f>
        <v>0</v>
      </c>
      <c r="F97" s="53">
        <f t="array" ref="F97">IFERROR(INDEX(Data!F$5:F$264, MATCH($A97, Data!$A$5:$A$264, 0)), 0)</f>
        <v>0</v>
      </c>
      <c r="G97" s="53">
        <f t="array" ref="G97">IFERROR(INDEX(Data!G$5:G$264, MATCH($A97, Data!$A$5:$A$264, 0)), 0)</f>
        <v>0</v>
      </c>
      <c r="H97" s="53">
        <f t="array" ref="H97">IFERROR(INDEX(Data!H$5:H$264, MATCH($A97, Data!$A$5:$A$264, 0)), 0)</f>
        <v>0</v>
      </c>
      <c r="I97" s="53">
        <f t="array" ref="I97">IFERROR(INDEX(Data!I$5:I$264, MATCH($A97, Data!$A$5:$A$264, 0)), 0)</f>
        <v>0</v>
      </c>
      <c r="J97" s="53">
        <f t="array" ref="J97">IFERROR(INDEX(Data!J$5:J$264, MATCH($A97, Data!$A$5:$A$264, 0)), 0)</f>
        <v>0</v>
      </c>
      <c r="K97" s="53">
        <f t="array" ref="K97">IFERROR(INDEX(Data!K$5:K$264, MATCH($A97, Data!$A$5:$A$264, 0)), 0)</f>
        <v>0</v>
      </c>
      <c r="L97" s="53">
        <f t="array" ref="L97">IFERROR(INDEX(Data!L$5:L$264, MATCH($A97, Data!$A$5:$A$264, 0)), 0)</f>
        <v>0</v>
      </c>
      <c r="M97" s="53">
        <f t="array" ref="M97">IFERROR(INDEX(Data!M$5:M$264, MATCH($A97, Data!$A$5:$A$264, 0)), 0)</f>
        <v>0</v>
      </c>
      <c r="N97" s="53">
        <f t="array" ref="N97">IFERROR(INDEX(Data!N$5:N$264, MATCH($A97, Data!$A$5:$A$264, 0)), 0)</f>
        <v>0</v>
      </c>
      <c r="O97" s="53">
        <f t="array" ref="O97">IFERROR(INDEX(Data!O$5:O$264, MATCH($A97, Data!$A$5:$A$264, 0)), 0)</f>
        <v>0</v>
      </c>
      <c r="P97" s="53">
        <f t="array" ref="P97">IFERROR(INDEX(Data!P$5:P$264, MATCH($A97, Data!$A$5:$A$264, 0)), 0)</f>
        <v>0</v>
      </c>
      <c r="Q97" s="53">
        <f t="array" ref="Q97">IFERROR(INDEX(Data!Q$5:Q$264, MATCH($A97, Data!$A$5:$A$264, 0)), 0)</f>
        <v>0</v>
      </c>
      <c r="R97" s="53">
        <f t="array" ref="R97">IFERROR(INDEX(Data!R$5:R$264, MATCH($A97, Data!$A$5:$A$264, 0)), 0)</f>
        <v>0</v>
      </c>
      <c r="S97" s="53">
        <f t="array" ref="S97">IFERROR(INDEX(Data!S$5:S$264, MATCH($A97, Data!$A$5:$A$264, 0)), 0)</f>
        <v>0</v>
      </c>
      <c r="T97" s="53">
        <f t="array" ref="T97">IFERROR(INDEX(Data!T$5:T$264, MATCH($A97, Data!$A$5:$A$264, 0)), 0)</f>
        <v>0</v>
      </c>
      <c r="U97" s="53">
        <f t="array" ref="U97">IFERROR(INDEX(Data!U$5:U$264, MATCH($A97, Data!$A$5:$A$264, 0)), 0)</f>
        <v>0</v>
      </c>
      <c r="V97" s="53">
        <f t="array" ref="V97">IFERROR(INDEX(Data!V$5:V$264, MATCH($A97, Data!$A$5:$A$264, 0)), 0)</f>
        <v>0</v>
      </c>
      <c r="W97" s="53">
        <f t="array" ref="W97">IFERROR(INDEX(Data!W$5:W$264, MATCH($A97, Data!$A$5:$A$264, 0)), 0)</f>
        <v>0</v>
      </c>
      <c r="X97" s="53">
        <f t="array" ref="X97">IFERROR(INDEX(Data!X$5:X$264, MATCH($A97, Data!$A$5:$A$264, 0)), 0)</f>
        <v>0</v>
      </c>
      <c r="Y97" s="53">
        <f t="array" ref="Y97">IFERROR(INDEX(Data!Y$5:Y$264, MATCH($A97, Data!$A$5:$A$264, 0)), 0)</f>
        <v>0</v>
      </c>
      <c r="Z97" s="53">
        <f t="array" ref="Z97">IFERROR(INDEX(Data!Z$5:Z$264, MATCH($A97, Data!$A$5:$A$264, 0)), 0)</f>
        <v>0</v>
      </c>
      <c r="AA97" s="54">
        <f t="shared" si="1"/>
        <v>0</v>
      </c>
      <c r="AB97" s="54">
        <f t="shared" si="2"/>
        <v>0</v>
      </c>
    </row>
    <row r="98" ht="15.75" customHeight="1">
      <c r="A98" s="55">
        <f t="shared" si="3"/>
        <v>42996</v>
      </c>
      <c r="B98" s="49"/>
      <c r="C98" s="53">
        <f t="array" ref="C98">IFERROR(INDEX(Data!C$5:C$264, MATCH($A98, Data!$A$5:$A$264, 0)), 0)</f>
        <v>0</v>
      </c>
      <c r="D98" s="53">
        <f t="array" ref="D98">IFERROR(INDEX(Data!D$5:D$264, MATCH($A98, Data!$A$5:$A$264, 0)), 0)</f>
        <v>0</v>
      </c>
      <c r="E98" s="53">
        <f t="array" ref="E98">IFERROR(INDEX(Data!E$5:E$264, MATCH($A98, Data!$A$5:$A$264, 0)), 0)</f>
        <v>0</v>
      </c>
      <c r="F98" s="53">
        <f t="array" ref="F98">IFERROR(INDEX(Data!F$5:F$264, MATCH($A98, Data!$A$5:$A$264, 0)), 0)</f>
        <v>0</v>
      </c>
      <c r="G98" s="53">
        <f t="array" ref="G98">IFERROR(INDEX(Data!G$5:G$264, MATCH($A98, Data!$A$5:$A$264, 0)), 0)</f>
        <v>0</v>
      </c>
      <c r="H98" s="53">
        <f t="array" ref="H98">IFERROR(INDEX(Data!H$5:H$264, MATCH($A98, Data!$A$5:$A$264, 0)), 0)</f>
        <v>0</v>
      </c>
      <c r="I98" s="53">
        <f t="array" ref="I98">IFERROR(INDEX(Data!I$5:I$264, MATCH($A98, Data!$A$5:$A$264, 0)), 0)</f>
        <v>0</v>
      </c>
      <c r="J98" s="53">
        <f t="array" ref="J98">IFERROR(INDEX(Data!J$5:J$264, MATCH($A98, Data!$A$5:$A$264, 0)), 0)</f>
        <v>0</v>
      </c>
      <c r="K98" s="53">
        <f t="array" ref="K98">IFERROR(INDEX(Data!K$5:K$264, MATCH($A98, Data!$A$5:$A$264, 0)), 0)</f>
        <v>0</v>
      </c>
      <c r="L98" s="53">
        <f t="array" ref="L98">IFERROR(INDEX(Data!L$5:L$264, MATCH($A98, Data!$A$5:$A$264, 0)), 0)</f>
        <v>0</v>
      </c>
      <c r="M98" s="53">
        <f t="array" ref="M98">IFERROR(INDEX(Data!M$5:M$264, MATCH($A98, Data!$A$5:$A$264, 0)), 0)</f>
        <v>0</v>
      </c>
      <c r="N98" s="53">
        <f t="array" ref="N98">IFERROR(INDEX(Data!N$5:N$264, MATCH($A98, Data!$A$5:$A$264, 0)), 0)</f>
        <v>0</v>
      </c>
      <c r="O98" s="53">
        <f t="array" ref="O98">IFERROR(INDEX(Data!O$5:O$264, MATCH($A98, Data!$A$5:$A$264, 0)), 0)</f>
        <v>0</v>
      </c>
      <c r="P98" s="53">
        <f t="array" ref="P98">IFERROR(INDEX(Data!P$5:P$264, MATCH($A98, Data!$A$5:$A$264, 0)), 0)</f>
        <v>0</v>
      </c>
      <c r="Q98" s="53">
        <f t="array" ref="Q98">IFERROR(INDEX(Data!Q$5:Q$264, MATCH($A98, Data!$A$5:$A$264, 0)), 0)</f>
        <v>0</v>
      </c>
      <c r="R98" s="53">
        <f t="array" ref="R98">IFERROR(INDEX(Data!R$5:R$264, MATCH($A98, Data!$A$5:$A$264, 0)), 0)</f>
        <v>0</v>
      </c>
      <c r="S98" s="53">
        <f t="array" ref="S98">IFERROR(INDEX(Data!S$5:S$264, MATCH($A98, Data!$A$5:$A$264, 0)), 0)</f>
        <v>0</v>
      </c>
      <c r="T98" s="53">
        <f t="array" ref="T98">IFERROR(INDEX(Data!T$5:T$264, MATCH($A98, Data!$A$5:$A$264, 0)), 0)</f>
        <v>0</v>
      </c>
      <c r="U98" s="53">
        <f t="array" ref="U98">IFERROR(INDEX(Data!U$5:U$264, MATCH($A98, Data!$A$5:$A$264, 0)), 0)</f>
        <v>0</v>
      </c>
      <c r="V98" s="53">
        <f t="array" ref="V98">IFERROR(INDEX(Data!V$5:V$264, MATCH($A98, Data!$A$5:$A$264, 0)), 0)</f>
        <v>0</v>
      </c>
      <c r="W98" s="53">
        <f t="array" ref="W98">IFERROR(INDEX(Data!W$5:W$264, MATCH($A98, Data!$A$5:$A$264, 0)), 0)</f>
        <v>0</v>
      </c>
      <c r="X98" s="53">
        <f t="array" ref="X98">IFERROR(INDEX(Data!X$5:X$264, MATCH($A98, Data!$A$5:$A$264, 0)), 0)</f>
        <v>0</v>
      </c>
      <c r="Y98" s="53">
        <f t="array" ref="Y98">IFERROR(INDEX(Data!Y$5:Y$264, MATCH($A98, Data!$A$5:$A$264, 0)), 0)</f>
        <v>0</v>
      </c>
      <c r="Z98" s="53">
        <f t="array" ref="Z98">IFERROR(INDEX(Data!Z$5:Z$264, MATCH($A98, Data!$A$5:$A$264, 0)), 0)</f>
        <v>0</v>
      </c>
      <c r="AA98" s="54">
        <f t="shared" si="1"/>
        <v>0</v>
      </c>
      <c r="AB98" s="54">
        <f t="shared" si="2"/>
        <v>0</v>
      </c>
    </row>
    <row r="99" ht="15.75" customHeight="1">
      <c r="A99" s="55">
        <f t="shared" si="3"/>
        <v>42989</v>
      </c>
      <c r="B99" s="49"/>
      <c r="C99" s="53">
        <f t="array" ref="C99">IFERROR(INDEX(Data!C$5:C$264, MATCH($A99, Data!$A$5:$A$264, 0)), 0)</f>
        <v>0</v>
      </c>
      <c r="D99" s="53">
        <f t="array" ref="D99">IFERROR(INDEX(Data!D$5:D$264, MATCH($A99, Data!$A$5:$A$264, 0)), 0)</f>
        <v>0</v>
      </c>
      <c r="E99" s="53">
        <f t="array" ref="E99">IFERROR(INDEX(Data!E$5:E$264, MATCH($A99, Data!$A$5:$A$264, 0)), 0)</f>
        <v>0</v>
      </c>
      <c r="F99" s="53">
        <f t="array" ref="F99">IFERROR(INDEX(Data!F$5:F$264, MATCH($A99, Data!$A$5:$A$264, 0)), 0)</f>
        <v>0</v>
      </c>
      <c r="G99" s="53">
        <f t="array" ref="G99">IFERROR(INDEX(Data!G$5:G$264, MATCH($A99, Data!$A$5:$A$264, 0)), 0)</f>
        <v>0</v>
      </c>
      <c r="H99" s="53">
        <f t="array" ref="H99">IFERROR(INDEX(Data!H$5:H$264, MATCH($A99, Data!$A$5:$A$264, 0)), 0)</f>
        <v>0</v>
      </c>
      <c r="I99" s="53">
        <f t="array" ref="I99">IFERROR(INDEX(Data!I$5:I$264, MATCH($A99, Data!$A$5:$A$264, 0)), 0)</f>
        <v>0</v>
      </c>
      <c r="J99" s="53">
        <f t="array" ref="J99">IFERROR(INDEX(Data!J$5:J$264, MATCH($A99, Data!$A$5:$A$264, 0)), 0)</f>
        <v>0</v>
      </c>
      <c r="K99" s="53">
        <f t="array" ref="K99">IFERROR(INDEX(Data!K$5:K$264, MATCH($A99, Data!$A$5:$A$264, 0)), 0)</f>
        <v>0</v>
      </c>
      <c r="L99" s="53">
        <f t="array" ref="L99">IFERROR(INDEX(Data!L$5:L$264, MATCH($A99, Data!$A$5:$A$264, 0)), 0)</f>
        <v>0</v>
      </c>
      <c r="M99" s="53">
        <f t="array" ref="M99">IFERROR(INDEX(Data!M$5:M$264, MATCH($A99, Data!$A$5:$A$264, 0)), 0)</f>
        <v>0</v>
      </c>
      <c r="N99" s="53">
        <f t="array" ref="N99">IFERROR(INDEX(Data!N$5:N$264, MATCH($A99, Data!$A$5:$A$264, 0)), 0)</f>
        <v>0</v>
      </c>
      <c r="O99" s="53">
        <f t="array" ref="O99">IFERROR(INDEX(Data!O$5:O$264, MATCH($A99, Data!$A$5:$A$264, 0)), 0)</f>
        <v>0</v>
      </c>
      <c r="P99" s="53">
        <f t="array" ref="P99">IFERROR(INDEX(Data!P$5:P$264, MATCH($A99, Data!$A$5:$A$264, 0)), 0)</f>
        <v>0</v>
      </c>
      <c r="Q99" s="53">
        <f t="array" ref="Q99">IFERROR(INDEX(Data!Q$5:Q$264, MATCH($A99, Data!$A$5:$A$264, 0)), 0)</f>
        <v>0</v>
      </c>
      <c r="R99" s="53">
        <f t="array" ref="R99">IFERROR(INDEX(Data!R$5:R$264, MATCH($A99, Data!$A$5:$A$264, 0)), 0)</f>
        <v>0</v>
      </c>
      <c r="S99" s="53">
        <f t="array" ref="S99">IFERROR(INDEX(Data!S$5:S$264, MATCH($A99, Data!$A$5:$A$264, 0)), 0)</f>
        <v>0</v>
      </c>
      <c r="T99" s="53">
        <f t="array" ref="T99">IFERROR(INDEX(Data!T$5:T$264, MATCH($A99, Data!$A$5:$A$264, 0)), 0)</f>
        <v>0</v>
      </c>
      <c r="U99" s="53">
        <f t="array" ref="U99">IFERROR(INDEX(Data!U$5:U$264, MATCH($A99, Data!$A$5:$A$264, 0)), 0)</f>
        <v>0</v>
      </c>
      <c r="V99" s="53">
        <f t="array" ref="V99">IFERROR(INDEX(Data!V$5:V$264, MATCH($A99, Data!$A$5:$A$264, 0)), 0)</f>
        <v>0</v>
      </c>
      <c r="W99" s="53">
        <f t="array" ref="W99">IFERROR(INDEX(Data!W$5:W$264, MATCH($A99, Data!$A$5:$A$264, 0)), 0)</f>
        <v>0</v>
      </c>
      <c r="X99" s="53">
        <f t="array" ref="X99">IFERROR(INDEX(Data!X$5:X$264, MATCH($A99, Data!$A$5:$A$264, 0)), 0)</f>
        <v>0</v>
      </c>
      <c r="Y99" s="53">
        <f t="array" ref="Y99">IFERROR(INDEX(Data!Y$5:Y$264, MATCH($A99, Data!$A$5:$A$264, 0)), 0)</f>
        <v>0</v>
      </c>
      <c r="Z99" s="53">
        <f t="array" ref="Z99">IFERROR(INDEX(Data!Z$5:Z$264, MATCH($A99, Data!$A$5:$A$264, 0)), 0)</f>
        <v>0</v>
      </c>
      <c r="AA99" s="54">
        <f t="shared" si="1"/>
        <v>0</v>
      </c>
      <c r="AB99" s="54">
        <f t="shared" si="2"/>
        <v>0</v>
      </c>
    </row>
    <row r="100" ht="15.75" customHeight="1">
      <c r="A100" s="55">
        <f t="shared" si="3"/>
        <v>42982</v>
      </c>
      <c r="B100" s="49"/>
      <c r="C100" s="53">
        <f t="array" ref="C100">IFERROR(INDEX(Data!C$5:C$264, MATCH($A100, Data!$A$5:$A$264, 0)), 0)</f>
        <v>0</v>
      </c>
      <c r="D100" s="53">
        <f t="array" ref="D100">IFERROR(INDEX(Data!D$5:D$264, MATCH($A100, Data!$A$5:$A$264, 0)), 0)</f>
        <v>0</v>
      </c>
      <c r="E100" s="53">
        <f t="array" ref="E100">IFERROR(INDEX(Data!E$5:E$264, MATCH($A100, Data!$A$5:$A$264, 0)), 0)</f>
        <v>0</v>
      </c>
      <c r="F100" s="53">
        <f t="array" ref="F100">IFERROR(INDEX(Data!F$5:F$264, MATCH($A100, Data!$A$5:$A$264, 0)), 0)</f>
        <v>0</v>
      </c>
      <c r="G100" s="53">
        <f t="array" ref="G100">IFERROR(INDEX(Data!G$5:G$264, MATCH($A100, Data!$A$5:$A$264, 0)), 0)</f>
        <v>0</v>
      </c>
      <c r="H100" s="53">
        <f t="array" ref="H100">IFERROR(INDEX(Data!H$5:H$264, MATCH($A100, Data!$A$5:$A$264, 0)), 0)</f>
        <v>0</v>
      </c>
      <c r="I100" s="53">
        <f t="array" ref="I100">IFERROR(INDEX(Data!I$5:I$264, MATCH($A100, Data!$A$5:$A$264, 0)), 0)</f>
        <v>0</v>
      </c>
      <c r="J100" s="53">
        <f t="array" ref="J100">IFERROR(INDEX(Data!J$5:J$264, MATCH($A100, Data!$A$5:$A$264, 0)), 0)</f>
        <v>0</v>
      </c>
      <c r="K100" s="53">
        <f t="array" ref="K100">IFERROR(INDEX(Data!K$5:K$264, MATCH($A100, Data!$A$5:$A$264, 0)), 0)</f>
        <v>0</v>
      </c>
      <c r="L100" s="53">
        <f t="array" ref="L100">IFERROR(INDEX(Data!L$5:L$264, MATCH($A100, Data!$A$5:$A$264, 0)), 0)</f>
        <v>0</v>
      </c>
      <c r="M100" s="53">
        <f t="array" ref="M100">IFERROR(INDEX(Data!M$5:M$264, MATCH($A100, Data!$A$5:$A$264, 0)), 0)</f>
        <v>0</v>
      </c>
      <c r="N100" s="53">
        <f t="array" ref="N100">IFERROR(INDEX(Data!N$5:N$264, MATCH($A100, Data!$A$5:$A$264, 0)), 0)</f>
        <v>0</v>
      </c>
      <c r="O100" s="53">
        <f t="array" ref="O100">IFERROR(INDEX(Data!O$5:O$264, MATCH($A100, Data!$A$5:$A$264, 0)), 0)</f>
        <v>0</v>
      </c>
      <c r="P100" s="53">
        <f t="array" ref="P100">IFERROR(INDEX(Data!P$5:P$264, MATCH($A100, Data!$A$5:$A$264, 0)), 0)</f>
        <v>0</v>
      </c>
      <c r="Q100" s="53">
        <f t="array" ref="Q100">IFERROR(INDEX(Data!Q$5:Q$264, MATCH($A100, Data!$A$5:$A$264, 0)), 0)</f>
        <v>0</v>
      </c>
      <c r="R100" s="53">
        <f t="array" ref="R100">IFERROR(INDEX(Data!R$5:R$264, MATCH($A100, Data!$A$5:$A$264, 0)), 0)</f>
        <v>0</v>
      </c>
      <c r="S100" s="53">
        <f t="array" ref="S100">IFERROR(INDEX(Data!S$5:S$264, MATCH($A100, Data!$A$5:$A$264, 0)), 0)</f>
        <v>0</v>
      </c>
      <c r="T100" s="53">
        <f t="array" ref="T100">IFERROR(INDEX(Data!T$5:T$264, MATCH($A100, Data!$A$5:$A$264, 0)), 0)</f>
        <v>0</v>
      </c>
      <c r="U100" s="53">
        <f t="array" ref="U100">IFERROR(INDEX(Data!U$5:U$264, MATCH($A100, Data!$A$5:$A$264, 0)), 0)</f>
        <v>0</v>
      </c>
      <c r="V100" s="53">
        <f t="array" ref="V100">IFERROR(INDEX(Data!V$5:V$264, MATCH($A100, Data!$A$5:$A$264, 0)), 0)</f>
        <v>0</v>
      </c>
      <c r="W100" s="53">
        <f t="array" ref="W100">IFERROR(INDEX(Data!W$5:W$264, MATCH($A100, Data!$A$5:$A$264, 0)), 0)</f>
        <v>0</v>
      </c>
      <c r="X100" s="53">
        <f t="array" ref="X100">IFERROR(INDEX(Data!X$5:X$264, MATCH($A100, Data!$A$5:$A$264, 0)), 0)</f>
        <v>0</v>
      </c>
      <c r="Y100" s="53">
        <f t="array" ref="Y100">IFERROR(INDEX(Data!Y$5:Y$264, MATCH($A100, Data!$A$5:$A$264, 0)), 0)</f>
        <v>0</v>
      </c>
      <c r="Z100" s="53">
        <f t="array" ref="Z100">IFERROR(INDEX(Data!Z$5:Z$264, MATCH($A100, Data!$A$5:$A$264, 0)), 0)</f>
        <v>0</v>
      </c>
      <c r="AA100" s="54">
        <f t="shared" si="1"/>
        <v>0</v>
      </c>
      <c r="AB100" s="54">
        <f t="shared" si="2"/>
        <v>0</v>
      </c>
    </row>
    <row r="101" ht="15.75" customHeight="1">
      <c r="A101" s="55">
        <f t="shared" si="3"/>
        <v>42975</v>
      </c>
      <c r="B101" s="49"/>
      <c r="C101" s="53">
        <f t="array" ref="C101">IFERROR(INDEX(Data!C$5:C$264, MATCH($A101, Data!$A$5:$A$264, 0)), 0)</f>
        <v>0</v>
      </c>
      <c r="D101" s="53">
        <f t="array" ref="D101">IFERROR(INDEX(Data!D$5:D$264, MATCH($A101, Data!$A$5:$A$264, 0)), 0)</f>
        <v>0</v>
      </c>
      <c r="E101" s="53">
        <f t="array" ref="E101">IFERROR(INDEX(Data!E$5:E$264, MATCH($A101, Data!$A$5:$A$264, 0)), 0)</f>
        <v>0</v>
      </c>
      <c r="F101" s="53">
        <f t="array" ref="F101">IFERROR(INDEX(Data!F$5:F$264, MATCH($A101, Data!$A$5:$A$264, 0)), 0)</f>
        <v>0</v>
      </c>
      <c r="G101" s="53">
        <f t="array" ref="G101">IFERROR(INDEX(Data!G$5:G$264, MATCH($A101, Data!$A$5:$A$264, 0)), 0)</f>
        <v>0</v>
      </c>
      <c r="H101" s="53">
        <f t="array" ref="H101">IFERROR(INDEX(Data!H$5:H$264, MATCH($A101, Data!$A$5:$A$264, 0)), 0)</f>
        <v>0</v>
      </c>
      <c r="I101" s="53">
        <f t="array" ref="I101">IFERROR(INDEX(Data!I$5:I$264, MATCH($A101, Data!$A$5:$A$264, 0)), 0)</f>
        <v>0</v>
      </c>
      <c r="J101" s="53">
        <f t="array" ref="J101">IFERROR(INDEX(Data!J$5:J$264, MATCH($A101, Data!$A$5:$A$264, 0)), 0)</f>
        <v>0</v>
      </c>
      <c r="K101" s="53">
        <f t="array" ref="K101">IFERROR(INDEX(Data!K$5:K$264, MATCH($A101, Data!$A$5:$A$264, 0)), 0)</f>
        <v>0</v>
      </c>
      <c r="L101" s="53">
        <f t="array" ref="L101">IFERROR(INDEX(Data!L$5:L$264, MATCH($A101, Data!$A$5:$A$264, 0)), 0)</f>
        <v>0</v>
      </c>
      <c r="M101" s="53">
        <f t="array" ref="M101">IFERROR(INDEX(Data!M$5:M$264, MATCH($A101, Data!$A$5:$A$264, 0)), 0)</f>
        <v>0</v>
      </c>
      <c r="N101" s="53">
        <f t="array" ref="N101">IFERROR(INDEX(Data!N$5:N$264, MATCH($A101, Data!$A$5:$A$264, 0)), 0)</f>
        <v>0</v>
      </c>
      <c r="O101" s="53">
        <f t="array" ref="O101">IFERROR(INDEX(Data!O$5:O$264, MATCH($A101, Data!$A$5:$A$264, 0)), 0)</f>
        <v>0</v>
      </c>
      <c r="P101" s="53">
        <f t="array" ref="P101">IFERROR(INDEX(Data!P$5:P$264, MATCH($A101, Data!$A$5:$A$264, 0)), 0)</f>
        <v>0</v>
      </c>
      <c r="Q101" s="53">
        <f t="array" ref="Q101">IFERROR(INDEX(Data!Q$5:Q$264, MATCH($A101, Data!$A$5:$A$264, 0)), 0)</f>
        <v>0</v>
      </c>
      <c r="R101" s="53">
        <f t="array" ref="R101">IFERROR(INDEX(Data!R$5:R$264, MATCH($A101, Data!$A$5:$A$264, 0)), 0)</f>
        <v>0</v>
      </c>
      <c r="S101" s="53">
        <f t="array" ref="S101">IFERROR(INDEX(Data!S$5:S$264, MATCH($A101, Data!$A$5:$A$264, 0)), 0)</f>
        <v>0</v>
      </c>
      <c r="T101" s="53">
        <f t="array" ref="T101">IFERROR(INDEX(Data!T$5:T$264, MATCH($A101, Data!$A$5:$A$264, 0)), 0)</f>
        <v>0</v>
      </c>
      <c r="U101" s="53">
        <f t="array" ref="U101">IFERROR(INDEX(Data!U$5:U$264, MATCH($A101, Data!$A$5:$A$264, 0)), 0)</f>
        <v>0</v>
      </c>
      <c r="V101" s="53">
        <f t="array" ref="V101">IFERROR(INDEX(Data!V$5:V$264, MATCH($A101, Data!$A$5:$A$264, 0)), 0)</f>
        <v>0</v>
      </c>
      <c r="W101" s="53">
        <f t="array" ref="W101">IFERROR(INDEX(Data!W$5:W$264, MATCH($A101, Data!$A$5:$A$264, 0)), 0)</f>
        <v>0</v>
      </c>
      <c r="X101" s="53">
        <f t="array" ref="X101">IFERROR(INDEX(Data!X$5:X$264, MATCH($A101, Data!$A$5:$A$264, 0)), 0)</f>
        <v>0</v>
      </c>
      <c r="Y101" s="53">
        <f t="array" ref="Y101">IFERROR(INDEX(Data!Y$5:Y$264, MATCH($A101, Data!$A$5:$A$264, 0)), 0)</f>
        <v>0</v>
      </c>
      <c r="Z101" s="53">
        <f t="array" ref="Z101">IFERROR(INDEX(Data!Z$5:Z$264, MATCH($A101, Data!$A$5:$A$264, 0)), 0)</f>
        <v>0</v>
      </c>
      <c r="AA101" s="54">
        <f t="shared" si="1"/>
        <v>0</v>
      </c>
      <c r="AB101" s="54">
        <f t="shared" si="2"/>
        <v>0</v>
      </c>
    </row>
    <row r="102" ht="15.75" customHeight="1">
      <c r="A102" s="55">
        <f t="shared" si="3"/>
        <v>42968</v>
      </c>
      <c r="B102" s="49"/>
      <c r="C102" s="53">
        <f t="array" ref="C102">IFERROR(INDEX(Data!C$5:C$264, MATCH($A102, Data!$A$5:$A$264, 0)), 0)</f>
        <v>0</v>
      </c>
      <c r="D102" s="53">
        <f t="array" ref="D102">IFERROR(INDEX(Data!D$5:D$264, MATCH($A102, Data!$A$5:$A$264, 0)), 0)</f>
        <v>0</v>
      </c>
      <c r="E102" s="53">
        <f t="array" ref="E102">IFERROR(INDEX(Data!E$5:E$264, MATCH($A102, Data!$A$5:$A$264, 0)), 0)</f>
        <v>0</v>
      </c>
      <c r="F102" s="53">
        <f t="array" ref="F102">IFERROR(INDEX(Data!F$5:F$264, MATCH($A102, Data!$A$5:$A$264, 0)), 0)</f>
        <v>0</v>
      </c>
      <c r="G102" s="53">
        <f t="array" ref="G102">IFERROR(INDEX(Data!G$5:G$264, MATCH($A102, Data!$A$5:$A$264, 0)), 0)</f>
        <v>0</v>
      </c>
      <c r="H102" s="53">
        <f t="array" ref="H102">IFERROR(INDEX(Data!H$5:H$264, MATCH($A102, Data!$A$5:$A$264, 0)), 0)</f>
        <v>0</v>
      </c>
      <c r="I102" s="53">
        <f t="array" ref="I102">IFERROR(INDEX(Data!I$5:I$264, MATCH($A102, Data!$A$5:$A$264, 0)), 0)</f>
        <v>0</v>
      </c>
      <c r="J102" s="53">
        <f t="array" ref="J102">IFERROR(INDEX(Data!J$5:J$264, MATCH($A102, Data!$A$5:$A$264, 0)), 0)</f>
        <v>0</v>
      </c>
      <c r="K102" s="53">
        <f t="array" ref="K102">IFERROR(INDEX(Data!K$5:K$264, MATCH($A102, Data!$A$5:$A$264, 0)), 0)</f>
        <v>0</v>
      </c>
      <c r="L102" s="53">
        <f t="array" ref="L102">IFERROR(INDEX(Data!L$5:L$264, MATCH($A102, Data!$A$5:$A$264, 0)), 0)</f>
        <v>0</v>
      </c>
      <c r="M102" s="53">
        <f t="array" ref="M102">IFERROR(INDEX(Data!M$5:M$264, MATCH($A102, Data!$A$5:$A$264, 0)), 0)</f>
        <v>0</v>
      </c>
      <c r="N102" s="53">
        <f t="array" ref="N102">IFERROR(INDEX(Data!N$5:N$264, MATCH($A102, Data!$A$5:$A$264, 0)), 0)</f>
        <v>0</v>
      </c>
      <c r="O102" s="53">
        <f t="array" ref="O102">IFERROR(INDEX(Data!O$5:O$264, MATCH($A102, Data!$A$5:$A$264, 0)), 0)</f>
        <v>0</v>
      </c>
      <c r="P102" s="53">
        <f t="array" ref="P102">IFERROR(INDEX(Data!P$5:P$264, MATCH($A102, Data!$A$5:$A$264, 0)), 0)</f>
        <v>0</v>
      </c>
      <c r="Q102" s="53">
        <f t="array" ref="Q102">IFERROR(INDEX(Data!Q$5:Q$264, MATCH($A102, Data!$A$5:$A$264, 0)), 0)</f>
        <v>0</v>
      </c>
      <c r="R102" s="53">
        <f t="array" ref="R102">IFERROR(INDEX(Data!R$5:R$264, MATCH($A102, Data!$A$5:$A$264, 0)), 0)</f>
        <v>0</v>
      </c>
      <c r="S102" s="53">
        <f t="array" ref="S102">IFERROR(INDEX(Data!S$5:S$264, MATCH($A102, Data!$A$5:$A$264, 0)), 0)</f>
        <v>0</v>
      </c>
      <c r="T102" s="53">
        <f t="array" ref="T102">IFERROR(INDEX(Data!T$5:T$264, MATCH($A102, Data!$A$5:$A$264, 0)), 0)</f>
        <v>0</v>
      </c>
      <c r="U102" s="53">
        <f t="array" ref="U102">IFERROR(INDEX(Data!U$5:U$264, MATCH($A102, Data!$A$5:$A$264, 0)), 0)</f>
        <v>0</v>
      </c>
      <c r="V102" s="53">
        <f t="array" ref="V102">IFERROR(INDEX(Data!V$5:V$264, MATCH($A102, Data!$A$5:$A$264, 0)), 0)</f>
        <v>0</v>
      </c>
      <c r="W102" s="53">
        <f t="array" ref="W102">IFERROR(INDEX(Data!W$5:W$264, MATCH($A102, Data!$A$5:$A$264, 0)), 0)</f>
        <v>0</v>
      </c>
      <c r="X102" s="53">
        <f t="array" ref="X102">IFERROR(INDEX(Data!X$5:X$264, MATCH($A102, Data!$A$5:$A$264, 0)), 0)</f>
        <v>0</v>
      </c>
      <c r="Y102" s="53">
        <f t="array" ref="Y102">IFERROR(INDEX(Data!Y$5:Y$264, MATCH($A102, Data!$A$5:$A$264, 0)), 0)</f>
        <v>0</v>
      </c>
      <c r="Z102" s="53">
        <f t="array" ref="Z102">IFERROR(INDEX(Data!Z$5:Z$264, MATCH($A102, Data!$A$5:$A$264, 0)), 0)</f>
        <v>0</v>
      </c>
      <c r="AA102" s="54">
        <f t="shared" si="1"/>
        <v>0</v>
      </c>
      <c r="AB102" s="54">
        <f t="shared" si="2"/>
        <v>0</v>
      </c>
    </row>
    <row r="103" ht="15.75" customHeight="1">
      <c r="A103" s="55">
        <f t="shared" si="3"/>
        <v>42961</v>
      </c>
      <c r="B103" s="49"/>
      <c r="C103" s="53">
        <f t="array" ref="C103">IFERROR(INDEX(Data!C$5:C$264, MATCH($A103, Data!$A$5:$A$264, 0)), 0)</f>
        <v>0</v>
      </c>
      <c r="D103" s="53">
        <f t="array" ref="D103">IFERROR(INDEX(Data!D$5:D$264, MATCH($A103, Data!$A$5:$A$264, 0)), 0)</f>
        <v>0</v>
      </c>
      <c r="E103" s="53">
        <f t="array" ref="E103">IFERROR(INDEX(Data!E$5:E$264, MATCH($A103, Data!$A$5:$A$264, 0)), 0)</f>
        <v>0</v>
      </c>
      <c r="F103" s="53">
        <f t="array" ref="F103">IFERROR(INDEX(Data!F$5:F$264, MATCH($A103, Data!$A$5:$A$264, 0)), 0)</f>
        <v>0</v>
      </c>
      <c r="G103" s="53">
        <f t="array" ref="G103">IFERROR(INDEX(Data!G$5:G$264, MATCH($A103, Data!$A$5:$A$264, 0)), 0)</f>
        <v>0</v>
      </c>
      <c r="H103" s="53">
        <f t="array" ref="H103">IFERROR(INDEX(Data!H$5:H$264, MATCH($A103, Data!$A$5:$A$264, 0)), 0)</f>
        <v>0</v>
      </c>
      <c r="I103" s="53">
        <f t="array" ref="I103">IFERROR(INDEX(Data!I$5:I$264, MATCH($A103, Data!$A$5:$A$264, 0)), 0)</f>
        <v>0</v>
      </c>
      <c r="J103" s="53">
        <f t="array" ref="J103">IFERROR(INDEX(Data!J$5:J$264, MATCH($A103, Data!$A$5:$A$264, 0)), 0)</f>
        <v>0</v>
      </c>
      <c r="K103" s="53">
        <f t="array" ref="K103">IFERROR(INDEX(Data!K$5:K$264, MATCH($A103, Data!$A$5:$A$264, 0)), 0)</f>
        <v>0</v>
      </c>
      <c r="L103" s="53">
        <f t="array" ref="L103">IFERROR(INDEX(Data!L$5:L$264, MATCH($A103, Data!$A$5:$A$264, 0)), 0)</f>
        <v>0</v>
      </c>
      <c r="M103" s="53">
        <f t="array" ref="M103">IFERROR(INDEX(Data!M$5:M$264, MATCH($A103, Data!$A$5:$A$264, 0)), 0)</f>
        <v>0</v>
      </c>
      <c r="N103" s="53">
        <f t="array" ref="N103">IFERROR(INDEX(Data!N$5:N$264, MATCH($A103, Data!$A$5:$A$264, 0)), 0)</f>
        <v>0</v>
      </c>
      <c r="O103" s="53">
        <f t="array" ref="O103">IFERROR(INDEX(Data!O$5:O$264, MATCH($A103, Data!$A$5:$A$264, 0)), 0)</f>
        <v>0</v>
      </c>
      <c r="P103" s="53">
        <f t="array" ref="P103">IFERROR(INDEX(Data!P$5:P$264, MATCH($A103, Data!$A$5:$A$264, 0)), 0)</f>
        <v>0</v>
      </c>
      <c r="Q103" s="53">
        <f t="array" ref="Q103">IFERROR(INDEX(Data!Q$5:Q$264, MATCH($A103, Data!$A$5:$A$264, 0)), 0)</f>
        <v>0</v>
      </c>
      <c r="R103" s="53">
        <f t="array" ref="R103">IFERROR(INDEX(Data!R$5:R$264, MATCH($A103, Data!$A$5:$A$264, 0)), 0)</f>
        <v>0</v>
      </c>
      <c r="S103" s="53">
        <f t="array" ref="S103">IFERROR(INDEX(Data!S$5:S$264, MATCH($A103, Data!$A$5:$A$264, 0)), 0)</f>
        <v>0</v>
      </c>
      <c r="T103" s="53">
        <f t="array" ref="T103">IFERROR(INDEX(Data!T$5:T$264, MATCH($A103, Data!$A$5:$A$264, 0)), 0)</f>
        <v>0</v>
      </c>
      <c r="U103" s="53">
        <f t="array" ref="U103">IFERROR(INDEX(Data!U$5:U$264, MATCH($A103, Data!$A$5:$A$264, 0)), 0)</f>
        <v>0</v>
      </c>
      <c r="V103" s="53">
        <f t="array" ref="V103">IFERROR(INDEX(Data!V$5:V$264, MATCH($A103, Data!$A$5:$A$264, 0)), 0)</f>
        <v>0</v>
      </c>
      <c r="W103" s="53">
        <f t="array" ref="W103">IFERROR(INDEX(Data!W$5:W$264, MATCH($A103, Data!$A$5:$A$264, 0)), 0)</f>
        <v>0</v>
      </c>
      <c r="X103" s="53">
        <f t="array" ref="X103">IFERROR(INDEX(Data!X$5:X$264, MATCH($A103, Data!$A$5:$A$264, 0)), 0)</f>
        <v>0</v>
      </c>
      <c r="Y103" s="53">
        <f t="array" ref="Y103">IFERROR(INDEX(Data!Y$5:Y$264, MATCH($A103, Data!$A$5:$A$264, 0)), 0)</f>
        <v>0</v>
      </c>
      <c r="Z103" s="53">
        <f t="array" ref="Z103">IFERROR(INDEX(Data!Z$5:Z$264, MATCH($A103, Data!$A$5:$A$264, 0)), 0)</f>
        <v>0</v>
      </c>
      <c r="AA103" s="54">
        <f t="shared" si="1"/>
        <v>0</v>
      </c>
      <c r="AB103" s="54">
        <f t="shared" si="2"/>
        <v>0</v>
      </c>
    </row>
    <row r="104" ht="15.75" customHeight="1">
      <c r="A104" s="55">
        <f t="shared" si="3"/>
        <v>42954</v>
      </c>
      <c r="B104" s="49"/>
      <c r="C104" s="53">
        <f t="array" ref="C104">IFERROR(INDEX(Data!C$5:C$264, MATCH($A104, Data!$A$5:$A$264, 0)), 0)</f>
        <v>0</v>
      </c>
      <c r="D104" s="53">
        <f t="array" ref="D104">IFERROR(INDEX(Data!D$5:D$264, MATCH($A104, Data!$A$5:$A$264, 0)), 0)</f>
        <v>0</v>
      </c>
      <c r="E104" s="53">
        <f t="array" ref="E104">IFERROR(INDEX(Data!E$5:E$264, MATCH($A104, Data!$A$5:$A$264, 0)), 0)</f>
        <v>0</v>
      </c>
      <c r="F104" s="53">
        <f t="array" ref="F104">IFERROR(INDEX(Data!F$5:F$264, MATCH($A104, Data!$A$5:$A$264, 0)), 0)</f>
        <v>0</v>
      </c>
      <c r="G104" s="53">
        <f t="array" ref="G104">IFERROR(INDEX(Data!G$5:G$264, MATCH($A104, Data!$A$5:$A$264, 0)), 0)</f>
        <v>0</v>
      </c>
      <c r="H104" s="53">
        <f t="array" ref="H104">IFERROR(INDEX(Data!H$5:H$264, MATCH($A104, Data!$A$5:$A$264, 0)), 0)</f>
        <v>0</v>
      </c>
      <c r="I104" s="53">
        <f t="array" ref="I104">IFERROR(INDEX(Data!I$5:I$264, MATCH($A104, Data!$A$5:$A$264, 0)), 0)</f>
        <v>0</v>
      </c>
      <c r="J104" s="53">
        <f t="array" ref="J104">IFERROR(INDEX(Data!J$5:J$264, MATCH($A104, Data!$A$5:$A$264, 0)), 0)</f>
        <v>0</v>
      </c>
      <c r="K104" s="53">
        <f t="array" ref="K104">IFERROR(INDEX(Data!K$5:K$264, MATCH($A104, Data!$A$5:$A$264, 0)), 0)</f>
        <v>0</v>
      </c>
      <c r="L104" s="53">
        <f t="array" ref="L104">IFERROR(INDEX(Data!L$5:L$264, MATCH($A104, Data!$A$5:$A$264, 0)), 0)</f>
        <v>0</v>
      </c>
      <c r="M104" s="53">
        <f t="array" ref="M104">IFERROR(INDEX(Data!M$5:M$264, MATCH($A104, Data!$A$5:$A$264, 0)), 0)</f>
        <v>0</v>
      </c>
      <c r="N104" s="53">
        <f t="array" ref="N104">IFERROR(INDEX(Data!N$5:N$264, MATCH($A104, Data!$A$5:$A$264, 0)), 0)</f>
        <v>0</v>
      </c>
      <c r="O104" s="53">
        <f t="array" ref="O104">IFERROR(INDEX(Data!O$5:O$264, MATCH($A104, Data!$A$5:$A$264, 0)), 0)</f>
        <v>0</v>
      </c>
      <c r="P104" s="53">
        <f t="array" ref="P104">IFERROR(INDEX(Data!P$5:P$264, MATCH($A104, Data!$A$5:$A$264, 0)), 0)</f>
        <v>0</v>
      </c>
      <c r="Q104" s="53">
        <f t="array" ref="Q104">IFERROR(INDEX(Data!Q$5:Q$264, MATCH($A104, Data!$A$5:$A$264, 0)), 0)</f>
        <v>0</v>
      </c>
      <c r="R104" s="53">
        <f t="array" ref="R104">IFERROR(INDEX(Data!R$5:R$264, MATCH($A104, Data!$A$5:$A$264, 0)), 0)</f>
        <v>0</v>
      </c>
      <c r="S104" s="53">
        <f t="array" ref="S104">IFERROR(INDEX(Data!S$5:S$264, MATCH($A104, Data!$A$5:$A$264, 0)), 0)</f>
        <v>0</v>
      </c>
      <c r="T104" s="53">
        <f t="array" ref="T104">IFERROR(INDEX(Data!T$5:T$264, MATCH($A104, Data!$A$5:$A$264, 0)), 0)</f>
        <v>0</v>
      </c>
      <c r="U104" s="53">
        <f t="array" ref="U104">IFERROR(INDEX(Data!U$5:U$264, MATCH($A104, Data!$A$5:$A$264, 0)), 0)</f>
        <v>0</v>
      </c>
      <c r="V104" s="53">
        <f t="array" ref="V104">IFERROR(INDEX(Data!V$5:V$264, MATCH($A104, Data!$A$5:$A$264, 0)), 0)</f>
        <v>0</v>
      </c>
      <c r="W104" s="53">
        <f t="array" ref="W104">IFERROR(INDEX(Data!W$5:W$264, MATCH($A104, Data!$A$5:$A$264, 0)), 0)</f>
        <v>0</v>
      </c>
      <c r="X104" s="53">
        <f t="array" ref="X104">IFERROR(INDEX(Data!X$5:X$264, MATCH($A104, Data!$A$5:$A$264, 0)), 0)</f>
        <v>0</v>
      </c>
      <c r="Y104" s="53">
        <f t="array" ref="Y104">IFERROR(INDEX(Data!Y$5:Y$264, MATCH($A104, Data!$A$5:$A$264, 0)), 0)</f>
        <v>0</v>
      </c>
      <c r="Z104" s="53">
        <f t="array" ref="Z104">IFERROR(INDEX(Data!Z$5:Z$264, MATCH($A104, Data!$A$5:$A$264, 0)), 0)</f>
        <v>0</v>
      </c>
      <c r="AA104" s="54">
        <f t="shared" si="1"/>
        <v>0</v>
      </c>
      <c r="AB104" s="54">
        <f t="shared" si="2"/>
        <v>0</v>
      </c>
    </row>
    <row r="105" ht="15.75" customHeight="1">
      <c r="A105" s="55">
        <f t="shared" si="3"/>
        <v>42947</v>
      </c>
      <c r="B105" s="49"/>
      <c r="C105" s="53">
        <f t="array" ref="C105">IFERROR(INDEX(Data!C$5:C$264, MATCH($A105, Data!$A$5:$A$264, 0)), 0)</f>
        <v>0</v>
      </c>
      <c r="D105" s="53">
        <f t="array" ref="D105">IFERROR(INDEX(Data!D$5:D$264, MATCH($A105, Data!$A$5:$A$264, 0)), 0)</f>
        <v>0</v>
      </c>
      <c r="E105" s="53">
        <f t="array" ref="E105">IFERROR(INDEX(Data!E$5:E$264, MATCH($A105, Data!$A$5:$A$264, 0)), 0)</f>
        <v>0</v>
      </c>
      <c r="F105" s="53">
        <f t="array" ref="F105">IFERROR(INDEX(Data!F$5:F$264, MATCH($A105, Data!$A$5:$A$264, 0)), 0)</f>
        <v>0</v>
      </c>
      <c r="G105" s="53">
        <f t="array" ref="G105">IFERROR(INDEX(Data!G$5:G$264, MATCH($A105, Data!$A$5:$A$264, 0)), 0)</f>
        <v>0</v>
      </c>
      <c r="H105" s="53">
        <f t="array" ref="H105">IFERROR(INDEX(Data!H$5:H$264, MATCH($A105, Data!$A$5:$A$264, 0)), 0)</f>
        <v>0</v>
      </c>
      <c r="I105" s="53">
        <f t="array" ref="I105">IFERROR(INDEX(Data!I$5:I$264, MATCH($A105, Data!$A$5:$A$264, 0)), 0)</f>
        <v>0</v>
      </c>
      <c r="J105" s="53">
        <f t="array" ref="J105">IFERROR(INDEX(Data!J$5:J$264, MATCH($A105, Data!$A$5:$A$264, 0)), 0)</f>
        <v>0</v>
      </c>
      <c r="K105" s="53">
        <f t="array" ref="K105">IFERROR(INDEX(Data!K$5:K$264, MATCH($A105, Data!$A$5:$A$264, 0)), 0)</f>
        <v>0</v>
      </c>
      <c r="L105" s="53">
        <f t="array" ref="L105">IFERROR(INDEX(Data!L$5:L$264, MATCH($A105, Data!$A$5:$A$264, 0)), 0)</f>
        <v>0</v>
      </c>
      <c r="M105" s="53">
        <f t="array" ref="M105">IFERROR(INDEX(Data!M$5:M$264, MATCH($A105, Data!$A$5:$A$264, 0)), 0)</f>
        <v>0</v>
      </c>
      <c r="N105" s="53">
        <f t="array" ref="N105">IFERROR(INDEX(Data!N$5:N$264, MATCH($A105, Data!$A$5:$A$264, 0)), 0)</f>
        <v>0</v>
      </c>
      <c r="O105" s="53">
        <f t="array" ref="O105">IFERROR(INDEX(Data!O$5:O$264, MATCH($A105, Data!$A$5:$A$264, 0)), 0)</f>
        <v>0</v>
      </c>
      <c r="P105" s="53">
        <f t="array" ref="P105">IFERROR(INDEX(Data!P$5:P$264, MATCH($A105, Data!$A$5:$A$264, 0)), 0)</f>
        <v>0</v>
      </c>
      <c r="Q105" s="53">
        <f t="array" ref="Q105">IFERROR(INDEX(Data!Q$5:Q$264, MATCH($A105, Data!$A$5:$A$264, 0)), 0)</f>
        <v>0</v>
      </c>
      <c r="R105" s="53">
        <f t="array" ref="R105">IFERROR(INDEX(Data!R$5:R$264, MATCH($A105, Data!$A$5:$A$264, 0)), 0)</f>
        <v>0</v>
      </c>
      <c r="S105" s="53">
        <f t="array" ref="S105">IFERROR(INDEX(Data!S$5:S$264, MATCH($A105, Data!$A$5:$A$264, 0)), 0)</f>
        <v>0</v>
      </c>
      <c r="T105" s="53">
        <f t="array" ref="T105">IFERROR(INDEX(Data!T$5:T$264, MATCH($A105, Data!$A$5:$A$264, 0)), 0)</f>
        <v>0</v>
      </c>
      <c r="U105" s="53">
        <f t="array" ref="U105">IFERROR(INDEX(Data!U$5:U$264, MATCH($A105, Data!$A$5:$A$264, 0)), 0)</f>
        <v>0</v>
      </c>
      <c r="V105" s="53">
        <f t="array" ref="V105">IFERROR(INDEX(Data!V$5:V$264, MATCH($A105, Data!$A$5:$A$264, 0)), 0)</f>
        <v>0</v>
      </c>
      <c r="W105" s="53">
        <f t="array" ref="W105">IFERROR(INDEX(Data!W$5:W$264, MATCH($A105, Data!$A$5:$A$264, 0)), 0)</f>
        <v>0</v>
      </c>
      <c r="X105" s="53">
        <f t="array" ref="X105">IFERROR(INDEX(Data!X$5:X$264, MATCH($A105, Data!$A$5:$A$264, 0)), 0)</f>
        <v>0</v>
      </c>
      <c r="Y105" s="53">
        <f t="array" ref="Y105">IFERROR(INDEX(Data!Y$5:Y$264, MATCH($A105, Data!$A$5:$A$264, 0)), 0)</f>
        <v>0</v>
      </c>
      <c r="Z105" s="53">
        <f t="array" ref="Z105">IFERROR(INDEX(Data!Z$5:Z$264, MATCH($A105, Data!$A$5:$A$264, 0)), 0)</f>
        <v>0</v>
      </c>
      <c r="AA105" s="54">
        <f t="shared" si="1"/>
        <v>0</v>
      </c>
      <c r="AB105" s="54">
        <f t="shared" si="2"/>
        <v>0</v>
      </c>
    </row>
    <row r="106" ht="15.75" customHeight="1">
      <c r="A106" s="55">
        <f t="shared" si="3"/>
        <v>42940</v>
      </c>
      <c r="B106" s="49"/>
      <c r="C106" s="53">
        <f t="array" ref="C106">IFERROR(INDEX(Data!C$5:C$264, MATCH($A106, Data!$A$5:$A$264, 0)), 0)</f>
        <v>0</v>
      </c>
      <c r="D106" s="53">
        <f t="array" ref="D106">IFERROR(INDEX(Data!D$5:D$264, MATCH($A106, Data!$A$5:$A$264, 0)), 0)</f>
        <v>0</v>
      </c>
      <c r="E106" s="53">
        <f t="array" ref="E106">IFERROR(INDEX(Data!E$5:E$264, MATCH($A106, Data!$A$5:$A$264, 0)), 0)</f>
        <v>0</v>
      </c>
      <c r="F106" s="53">
        <f t="array" ref="F106">IFERROR(INDEX(Data!F$5:F$264, MATCH($A106, Data!$A$5:$A$264, 0)), 0)</f>
        <v>0</v>
      </c>
      <c r="G106" s="53">
        <f t="array" ref="G106">IFERROR(INDEX(Data!G$5:G$264, MATCH($A106, Data!$A$5:$A$264, 0)), 0)</f>
        <v>0</v>
      </c>
      <c r="H106" s="53">
        <f t="array" ref="H106">IFERROR(INDEX(Data!H$5:H$264, MATCH($A106, Data!$A$5:$A$264, 0)), 0)</f>
        <v>0</v>
      </c>
      <c r="I106" s="53">
        <f t="array" ref="I106">IFERROR(INDEX(Data!I$5:I$264, MATCH($A106, Data!$A$5:$A$264, 0)), 0)</f>
        <v>0</v>
      </c>
      <c r="J106" s="53">
        <f t="array" ref="J106">IFERROR(INDEX(Data!J$5:J$264, MATCH($A106, Data!$A$5:$A$264, 0)), 0)</f>
        <v>0</v>
      </c>
      <c r="K106" s="53">
        <f t="array" ref="K106">IFERROR(INDEX(Data!K$5:K$264, MATCH($A106, Data!$A$5:$A$264, 0)), 0)</f>
        <v>0</v>
      </c>
      <c r="L106" s="53">
        <f t="array" ref="L106">IFERROR(INDEX(Data!L$5:L$264, MATCH($A106, Data!$A$5:$A$264, 0)), 0)</f>
        <v>0</v>
      </c>
      <c r="M106" s="53">
        <f t="array" ref="M106">IFERROR(INDEX(Data!M$5:M$264, MATCH($A106, Data!$A$5:$A$264, 0)), 0)</f>
        <v>0</v>
      </c>
      <c r="N106" s="53">
        <f t="array" ref="N106">IFERROR(INDEX(Data!N$5:N$264, MATCH($A106, Data!$A$5:$A$264, 0)), 0)</f>
        <v>0</v>
      </c>
      <c r="O106" s="53">
        <f t="array" ref="O106">IFERROR(INDEX(Data!O$5:O$264, MATCH($A106, Data!$A$5:$A$264, 0)), 0)</f>
        <v>0</v>
      </c>
      <c r="P106" s="53">
        <f t="array" ref="P106">IFERROR(INDEX(Data!P$5:P$264, MATCH($A106, Data!$A$5:$A$264, 0)), 0)</f>
        <v>0</v>
      </c>
      <c r="Q106" s="53">
        <f t="array" ref="Q106">IFERROR(INDEX(Data!Q$5:Q$264, MATCH($A106, Data!$A$5:$A$264, 0)), 0)</f>
        <v>0</v>
      </c>
      <c r="R106" s="53">
        <f t="array" ref="R106">IFERROR(INDEX(Data!R$5:R$264, MATCH($A106, Data!$A$5:$A$264, 0)), 0)</f>
        <v>0</v>
      </c>
      <c r="S106" s="53">
        <f t="array" ref="S106">IFERROR(INDEX(Data!S$5:S$264, MATCH($A106, Data!$A$5:$A$264, 0)), 0)</f>
        <v>0</v>
      </c>
      <c r="T106" s="53">
        <f t="array" ref="T106">IFERROR(INDEX(Data!T$5:T$264, MATCH($A106, Data!$A$5:$A$264, 0)), 0)</f>
        <v>0</v>
      </c>
      <c r="U106" s="53">
        <f t="array" ref="U106">IFERROR(INDEX(Data!U$5:U$264, MATCH($A106, Data!$A$5:$A$264, 0)), 0)</f>
        <v>0</v>
      </c>
      <c r="V106" s="53">
        <f t="array" ref="V106">IFERROR(INDEX(Data!V$5:V$264, MATCH($A106, Data!$A$5:$A$264, 0)), 0)</f>
        <v>0</v>
      </c>
      <c r="W106" s="53">
        <f t="array" ref="W106">IFERROR(INDEX(Data!W$5:W$264, MATCH($A106, Data!$A$5:$A$264, 0)), 0)</f>
        <v>0</v>
      </c>
      <c r="X106" s="53">
        <f t="array" ref="X106">IFERROR(INDEX(Data!X$5:X$264, MATCH($A106, Data!$A$5:$A$264, 0)), 0)</f>
        <v>0</v>
      </c>
      <c r="Y106" s="53">
        <f t="array" ref="Y106">IFERROR(INDEX(Data!Y$5:Y$264, MATCH($A106, Data!$A$5:$A$264, 0)), 0)</f>
        <v>0</v>
      </c>
      <c r="Z106" s="53">
        <f t="array" ref="Z106">IFERROR(INDEX(Data!Z$5:Z$264, MATCH($A106, Data!$A$5:$A$264, 0)), 0)</f>
        <v>0</v>
      </c>
      <c r="AA106" s="54">
        <f t="shared" si="1"/>
        <v>0</v>
      </c>
      <c r="AB106" s="54">
        <f t="shared" si="2"/>
        <v>0</v>
      </c>
    </row>
    <row r="107" ht="15.75" customHeight="1">
      <c r="A107" s="55">
        <f t="shared" si="3"/>
        <v>42933</v>
      </c>
      <c r="B107" s="49"/>
      <c r="C107" s="53">
        <f t="array" ref="C107">IFERROR(INDEX(Data!C$5:C$264, MATCH($A107, Data!$A$5:$A$264, 0)), 0)</f>
        <v>0</v>
      </c>
      <c r="D107" s="53">
        <f t="array" ref="D107">IFERROR(INDEX(Data!D$5:D$264, MATCH($A107, Data!$A$5:$A$264, 0)), 0)</f>
        <v>0</v>
      </c>
      <c r="E107" s="53">
        <f t="array" ref="E107">IFERROR(INDEX(Data!E$5:E$264, MATCH($A107, Data!$A$5:$A$264, 0)), 0)</f>
        <v>0</v>
      </c>
      <c r="F107" s="53">
        <f t="array" ref="F107">IFERROR(INDEX(Data!F$5:F$264, MATCH($A107, Data!$A$5:$A$264, 0)), 0)</f>
        <v>0</v>
      </c>
      <c r="G107" s="53">
        <f t="array" ref="G107">IFERROR(INDEX(Data!G$5:G$264, MATCH($A107, Data!$A$5:$A$264, 0)), 0)</f>
        <v>0</v>
      </c>
      <c r="H107" s="53">
        <f t="array" ref="H107">IFERROR(INDEX(Data!H$5:H$264, MATCH($A107, Data!$A$5:$A$264, 0)), 0)</f>
        <v>0</v>
      </c>
      <c r="I107" s="53">
        <f t="array" ref="I107">IFERROR(INDEX(Data!I$5:I$264, MATCH($A107, Data!$A$5:$A$264, 0)), 0)</f>
        <v>0</v>
      </c>
      <c r="J107" s="53">
        <f t="array" ref="J107">IFERROR(INDEX(Data!J$5:J$264, MATCH($A107, Data!$A$5:$A$264, 0)), 0)</f>
        <v>0</v>
      </c>
      <c r="K107" s="53">
        <f t="array" ref="K107">IFERROR(INDEX(Data!K$5:K$264, MATCH($A107, Data!$A$5:$A$264, 0)), 0)</f>
        <v>0</v>
      </c>
      <c r="L107" s="53">
        <f t="array" ref="L107">IFERROR(INDEX(Data!L$5:L$264, MATCH($A107, Data!$A$5:$A$264, 0)), 0)</f>
        <v>0</v>
      </c>
      <c r="M107" s="53">
        <f t="array" ref="M107">IFERROR(INDEX(Data!M$5:M$264, MATCH($A107, Data!$A$5:$A$264, 0)), 0)</f>
        <v>0</v>
      </c>
      <c r="N107" s="53">
        <f t="array" ref="N107">IFERROR(INDEX(Data!N$5:N$264, MATCH($A107, Data!$A$5:$A$264, 0)), 0)</f>
        <v>0</v>
      </c>
      <c r="O107" s="53">
        <f t="array" ref="O107">IFERROR(INDEX(Data!O$5:O$264, MATCH($A107, Data!$A$5:$A$264, 0)), 0)</f>
        <v>0</v>
      </c>
      <c r="P107" s="53">
        <f t="array" ref="P107">IFERROR(INDEX(Data!P$5:P$264, MATCH($A107, Data!$A$5:$A$264, 0)), 0)</f>
        <v>0</v>
      </c>
      <c r="Q107" s="53">
        <f t="array" ref="Q107">IFERROR(INDEX(Data!Q$5:Q$264, MATCH($A107, Data!$A$5:$A$264, 0)), 0)</f>
        <v>0</v>
      </c>
      <c r="R107" s="53">
        <f t="array" ref="R107">IFERROR(INDEX(Data!R$5:R$264, MATCH($A107, Data!$A$5:$A$264, 0)), 0)</f>
        <v>0</v>
      </c>
      <c r="S107" s="53">
        <f t="array" ref="S107">IFERROR(INDEX(Data!S$5:S$264, MATCH($A107, Data!$A$5:$A$264, 0)), 0)</f>
        <v>0</v>
      </c>
      <c r="T107" s="53">
        <f t="array" ref="T107">IFERROR(INDEX(Data!T$5:T$264, MATCH($A107, Data!$A$5:$A$264, 0)), 0)</f>
        <v>0</v>
      </c>
      <c r="U107" s="53">
        <f t="array" ref="U107">IFERROR(INDEX(Data!U$5:U$264, MATCH($A107, Data!$A$5:$A$264, 0)), 0)</f>
        <v>0</v>
      </c>
      <c r="V107" s="53">
        <f t="array" ref="V107">IFERROR(INDEX(Data!V$5:V$264, MATCH($A107, Data!$A$5:$A$264, 0)), 0)</f>
        <v>0</v>
      </c>
      <c r="W107" s="53">
        <f t="array" ref="W107">IFERROR(INDEX(Data!W$5:W$264, MATCH($A107, Data!$A$5:$A$264, 0)), 0)</f>
        <v>0</v>
      </c>
      <c r="X107" s="53">
        <f t="array" ref="X107">IFERROR(INDEX(Data!X$5:X$264, MATCH($A107, Data!$A$5:$A$264, 0)), 0)</f>
        <v>0</v>
      </c>
      <c r="Y107" s="53">
        <f t="array" ref="Y107">IFERROR(INDEX(Data!Y$5:Y$264, MATCH($A107, Data!$A$5:$A$264, 0)), 0)</f>
        <v>0</v>
      </c>
      <c r="Z107" s="53">
        <f t="array" ref="Z107">IFERROR(INDEX(Data!Z$5:Z$264, MATCH($A107, Data!$A$5:$A$264, 0)), 0)</f>
        <v>0</v>
      </c>
      <c r="AA107" s="54">
        <f t="shared" si="1"/>
        <v>0</v>
      </c>
      <c r="AB107" s="54">
        <f t="shared" si="2"/>
        <v>0</v>
      </c>
    </row>
    <row r="108" ht="15.75" customHeight="1">
      <c r="A108" s="55">
        <f t="shared" si="3"/>
        <v>42926</v>
      </c>
      <c r="B108" s="49"/>
      <c r="C108" s="53">
        <f t="array" ref="C108">IFERROR(INDEX(Data!C$5:C$264, MATCH($A108, Data!$A$5:$A$264, 0)), 0)</f>
        <v>0</v>
      </c>
      <c r="D108" s="53">
        <f t="array" ref="D108">IFERROR(INDEX(Data!D$5:D$264, MATCH($A108, Data!$A$5:$A$264, 0)), 0)</f>
        <v>0</v>
      </c>
      <c r="E108" s="53">
        <f t="array" ref="E108">IFERROR(INDEX(Data!E$5:E$264, MATCH($A108, Data!$A$5:$A$264, 0)), 0)</f>
        <v>0</v>
      </c>
      <c r="F108" s="53">
        <f t="array" ref="F108">IFERROR(INDEX(Data!F$5:F$264, MATCH($A108, Data!$A$5:$A$264, 0)), 0)</f>
        <v>0</v>
      </c>
      <c r="G108" s="53">
        <f t="array" ref="G108">IFERROR(INDEX(Data!G$5:G$264, MATCH($A108, Data!$A$5:$A$264, 0)), 0)</f>
        <v>0</v>
      </c>
      <c r="H108" s="53">
        <f t="array" ref="H108">IFERROR(INDEX(Data!H$5:H$264, MATCH($A108, Data!$A$5:$A$264, 0)), 0)</f>
        <v>0</v>
      </c>
      <c r="I108" s="53">
        <f t="array" ref="I108">IFERROR(INDEX(Data!I$5:I$264, MATCH($A108, Data!$A$5:$A$264, 0)), 0)</f>
        <v>0</v>
      </c>
      <c r="J108" s="53">
        <f t="array" ref="J108">IFERROR(INDEX(Data!J$5:J$264, MATCH($A108, Data!$A$5:$A$264, 0)), 0)</f>
        <v>0</v>
      </c>
      <c r="K108" s="53">
        <f t="array" ref="K108">IFERROR(INDEX(Data!K$5:K$264, MATCH($A108, Data!$A$5:$A$264, 0)), 0)</f>
        <v>0</v>
      </c>
      <c r="L108" s="53">
        <f t="array" ref="L108">IFERROR(INDEX(Data!L$5:L$264, MATCH($A108, Data!$A$5:$A$264, 0)), 0)</f>
        <v>0</v>
      </c>
      <c r="M108" s="53">
        <f t="array" ref="M108">IFERROR(INDEX(Data!M$5:M$264, MATCH($A108, Data!$A$5:$A$264, 0)), 0)</f>
        <v>0</v>
      </c>
      <c r="N108" s="53">
        <f t="array" ref="N108">IFERROR(INDEX(Data!N$5:N$264, MATCH($A108, Data!$A$5:$A$264, 0)), 0)</f>
        <v>0</v>
      </c>
      <c r="O108" s="53">
        <f t="array" ref="O108">IFERROR(INDEX(Data!O$5:O$264, MATCH($A108, Data!$A$5:$A$264, 0)), 0)</f>
        <v>0</v>
      </c>
      <c r="P108" s="53">
        <f t="array" ref="P108">IFERROR(INDEX(Data!P$5:P$264, MATCH($A108, Data!$A$5:$A$264, 0)), 0)</f>
        <v>0</v>
      </c>
      <c r="Q108" s="53">
        <f t="array" ref="Q108">IFERROR(INDEX(Data!Q$5:Q$264, MATCH($A108, Data!$A$5:$A$264, 0)), 0)</f>
        <v>0</v>
      </c>
      <c r="R108" s="53">
        <f t="array" ref="R108">IFERROR(INDEX(Data!R$5:R$264, MATCH($A108, Data!$A$5:$A$264, 0)), 0)</f>
        <v>0</v>
      </c>
      <c r="S108" s="53">
        <f t="array" ref="S108">IFERROR(INDEX(Data!S$5:S$264, MATCH($A108, Data!$A$5:$A$264, 0)), 0)</f>
        <v>0</v>
      </c>
      <c r="T108" s="53">
        <f t="array" ref="T108">IFERROR(INDEX(Data!T$5:T$264, MATCH($A108, Data!$A$5:$A$264, 0)), 0)</f>
        <v>0</v>
      </c>
      <c r="U108" s="53">
        <f t="array" ref="U108">IFERROR(INDEX(Data!U$5:U$264, MATCH($A108, Data!$A$5:$A$264, 0)), 0)</f>
        <v>0</v>
      </c>
      <c r="V108" s="53">
        <f t="array" ref="V108">IFERROR(INDEX(Data!V$5:V$264, MATCH($A108, Data!$A$5:$A$264, 0)), 0)</f>
        <v>0</v>
      </c>
      <c r="W108" s="53">
        <f t="array" ref="W108">IFERROR(INDEX(Data!W$5:W$264, MATCH($A108, Data!$A$5:$A$264, 0)), 0)</f>
        <v>0</v>
      </c>
      <c r="X108" s="53">
        <f t="array" ref="X108">IFERROR(INDEX(Data!X$5:X$264, MATCH($A108, Data!$A$5:$A$264, 0)), 0)</f>
        <v>0</v>
      </c>
      <c r="Y108" s="53">
        <f t="array" ref="Y108">IFERROR(INDEX(Data!Y$5:Y$264, MATCH($A108, Data!$A$5:$A$264, 0)), 0)</f>
        <v>0</v>
      </c>
      <c r="Z108" s="53">
        <f t="array" ref="Z108">IFERROR(INDEX(Data!Z$5:Z$264, MATCH($A108, Data!$A$5:$A$264, 0)), 0)</f>
        <v>0</v>
      </c>
      <c r="AA108" s="54">
        <f t="shared" si="1"/>
        <v>0</v>
      </c>
      <c r="AB108" s="54">
        <f t="shared" si="2"/>
        <v>0</v>
      </c>
    </row>
    <row r="109" ht="15.75" customHeight="1">
      <c r="A109" s="55">
        <f t="shared" si="3"/>
        <v>42919</v>
      </c>
      <c r="B109" s="49"/>
      <c r="C109" s="53">
        <f t="array" ref="C109">IFERROR(INDEX(Data!C$5:C$264, MATCH($A109, Data!$A$5:$A$264, 0)), 0)</f>
        <v>0</v>
      </c>
      <c r="D109" s="53">
        <f t="array" ref="D109">IFERROR(INDEX(Data!D$5:D$264, MATCH($A109, Data!$A$5:$A$264, 0)), 0)</f>
        <v>0</v>
      </c>
      <c r="E109" s="53">
        <f t="array" ref="E109">IFERROR(INDEX(Data!E$5:E$264, MATCH($A109, Data!$A$5:$A$264, 0)), 0)</f>
        <v>0</v>
      </c>
      <c r="F109" s="53">
        <f t="array" ref="F109">IFERROR(INDEX(Data!F$5:F$264, MATCH($A109, Data!$A$5:$A$264, 0)), 0)</f>
        <v>0</v>
      </c>
      <c r="G109" s="53">
        <f t="array" ref="G109">IFERROR(INDEX(Data!G$5:G$264, MATCH($A109, Data!$A$5:$A$264, 0)), 0)</f>
        <v>0</v>
      </c>
      <c r="H109" s="53">
        <f t="array" ref="H109">IFERROR(INDEX(Data!H$5:H$264, MATCH($A109, Data!$A$5:$A$264, 0)), 0)</f>
        <v>0</v>
      </c>
      <c r="I109" s="53">
        <f t="array" ref="I109">IFERROR(INDEX(Data!I$5:I$264, MATCH($A109, Data!$A$5:$A$264, 0)), 0)</f>
        <v>0</v>
      </c>
      <c r="J109" s="53">
        <f t="array" ref="J109">IFERROR(INDEX(Data!J$5:J$264, MATCH($A109, Data!$A$5:$A$264, 0)), 0)</f>
        <v>0</v>
      </c>
      <c r="K109" s="53">
        <f t="array" ref="K109">IFERROR(INDEX(Data!K$5:K$264, MATCH($A109, Data!$A$5:$A$264, 0)), 0)</f>
        <v>0</v>
      </c>
      <c r="L109" s="53">
        <f t="array" ref="L109">IFERROR(INDEX(Data!L$5:L$264, MATCH($A109, Data!$A$5:$A$264, 0)), 0)</f>
        <v>0</v>
      </c>
      <c r="M109" s="53">
        <f t="array" ref="M109">IFERROR(INDEX(Data!M$5:M$264, MATCH($A109, Data!$A$5:$A$264, 0)), 0)</f>
        <v>0</v>
      </c>
      <c r="N109" s="53">
        <f t="array" ref="N109">IFERROR(INDEX(Data!N$5:N$264, MATCH($A109, Data!$A$5:$A$264, 0)), 0)</f>
        <v>0</v>
      </c>
      <c r="O109" s="53">
        <f t="array" ref="O109">IFERROR(INDEX(Data!O$5:O$264, MATCH($A109, Data!$A$5:$A$264, 0)), 0)</f>
        <v>0</v>
      </c>
      <c r="P109" s="53">
        <f t="array" ref="P109">IFERROR(INDEX(Data!P$5:P$264, MATCH($A109, Data!$A$5:$A$264, 0)), 0)</f>
        <v>0</v>
      </c>
      <c r="Q109" s="53">
        <f t="array" ref="Q109">IFERROR(INDEX(Data!Q$5:Q$264, MATCH($A109, Data!$A$5:$A$264, 0)), 0)</f>
        <v>0</v>
      </c>
      <c r="R109" s="53">
        <f t="array" ref="R109">IFERROR(INDEX(Data!R$5:R$264, MATCH($A109, Data!$A$5:$A$264, 0)), 0)</f>
        <v>0</v>
      </c>
      <c r="S109" s="53">
        <f t="array" ref="S109">IFERROR(INDEX(Data!S$5:S$264, MATCH($A109, Data!$A$5:$A$264, 0)), 0)</f>
        <v>0</v>
      </c>
      <c r="T109" s="53">
        <f t="array" ref="T109">IFERROR(INDEX(Data!T$5:T$264, MATCH($A109, Data!$A$5:$A$264, 0)), 0)</f>
        <v>0</v>
      </c>
      <c r="U109" s="53">
        <f t="array" ref="U109">IFERROR(INDEX(Data!U$5:U$264, MATCH($A109, Data!$A$5:$A$264, 0)), 0)</f>
        <v>0</v>
      </c>
      <c r="V109" s="53">
        <f t="array" ref="V109">IFERROR(INDEX(Data!V$5:V$264, MATCH($A109, Data!$A$5:$A$264, 0)), 0)</f>
        <v>0</v>
      </c>
      <c r="W109" s="53">
        <f t="array" ref="W109">IFERROR(INDEX(Data!W$5:W$264, MATCH($A109, Data!$A$5:$A$264, 0)), 0)</f>
        <v>0</v>
      </c>
      <c r="X109" s="53">
        <f t="array" ref="X109">IFERROR(INDEX(Data!X$5:X$264, MATCH($A109, Data!$A$5:$A$264, 0)), 0)</f>
        <v>0</v>
      </c>
      <c r="Y109" s="53">
        <f t="array" ref="Y109">IFERROR(INDEX(Data!Y$5:Y$264, MATCH($A109, Data!$A$5:$A$264, 0)), 0)</f>
        <v>0</v>
      </c>
      <c r="Z109" s="53">
        <f t="array" ref="Z109">IFERROR(INDEX(Data!Z$5:Z$264, MATCH($A109, Data!$A$5:$A$264, 0)), 0)</f>
        <v>0</v>
      </c>
      <c r="AA109" s="54">
        <f t="shared" si="1"/>
        <v>0</v>
      </c>
      <c r="AB109" s="54">
        <f t="shared" si="2"/>
        <v>0</v>
      </c>
    </row>
    <row r="110" ht="15.75" customHeight="1">
      <c r="A110" s="55">
        <f t="shared" si="3"/>
        <v>42912</v>
      </c>
      <c r="B110" s="49"/>
      <c r="C110" s="53">
        <f t="array" ref="C110">IFERROR(INDEX(Data!C$5:C$264, MATCH($A110, Data!$A$5:$A$264, 0)), 0)</f>
        <v>0</v>
      </c>
      <c r="D110" s="53">
        <f t="array" ref="D110">IFERROR(INDEX(Data!D$5:D$264, MATCH($A110, Data!$A$5:$A$264, 0)), 0)</f>
        <v>0</v>
      </c>
      <c r="E110" s="53">
        <f t="array" ref="E110">IFERROR(INDEX(Data!E$5:E$264, MATCH($A110, Data!$A$5:$A$264, 0)), 0)</f>
        <v>0</v>
      </c>
      <c r="F110" s="53">
        <f t="array" ref="F110">IFERROR(INDEX(Data!F$5:F$264, MATCH($A110, Data!$A$5:$A$264, 0)), 0)</f>
        <v>0</v>
      </c>
      <c r="G110" s="53">
        <f t="array" ref="G110">IFERROR(INDEX(Data!G$5:G$264, MATCH($A110, Data!$A$5:$A$264, 0)), 0)</f>
        <v>0</v>
      </c>
      <c r="H110" s="53">
        <f t="array" ref="H110">IFERROR(INDEX(Data!H$5:H$264, MATCH($A110, Data!$A$5:$A$264, 0)), 0)</f>
        <v>0</v>
      </c>
      <c r="I110" s="53">
        <f t="array" ref="I110">IFERROR(INDEX(Data!I$5:I$264, MATCH($A110, Data!$A$5:$A$264, 0)), 0)</f>
        <v>0</v>
      </c>
      <c r="J110" s="53">
        <f t="array" ref="J110">IFERROR(INDEX(Data!J$5:J$264, MATCH($A110, Data!$A$5:$A$264, 0)), 0)</f>
        <v>0</v>
      </c>
      <c r="K110" s="53">
        <f t="array" ref="K110">IFERROR(INDEX(Data!K$5:K$264, MATCH($A110, Data!$A$5:$A$264, 0)), 0)</f>
        <v>0</v>
      </c>
      <c r="L110" s="53">
        <f t="array" ref="L110">IFERROR(INDEX(Data!L$5:L$264, MATCH($A110, Data!$A$5:$A$264, 0)), 0)</f>
        <v>0</v>
      </c>
      <c r="M110" s="53">
        <f t="array" ref="M110">IFERROR(INDEX(Data!M$5:M$264, MATCH($A110, Data!$A$5:$A$264, 0)), 0)</f>
        <v>0</v>
      </c>
      <c r="N110" s="53">
        <f t="array" ref="N110">IFERROR(INDEX(Data!N$5:N$264, MATCH($A110, Data!$A$5:$A$264, 0)), 0)</f>
        <v>0</v>
      </c>
      <c r="O110" s="53">
        <f t="array" ref="O110">IFERROR(INDEX(Data!O$5:O$264, MATCH($A110, Data!$A$5:$A$264, 0)), 0)</f>
        <v>0</v>
      </c>
      <c r="P110" s="53">
        <f t="array" ref="P110">IFERROR(INDEX(Data!P$5:P$264, MATCH($A110, Data!$A$5:$A$264, 0)), 0)</f>
        <v>0</v>
      </c>
      <c r="Q110" s="53">
        <f t="array" ref="Q110">IFERROR(INDEX(Data!Q$5:Q$264, MATCH($A110, Data!$A$5:$A$264, 0)), 0)</f>
        <v>0</v>
      </c>
      <c r="R110" s="53">
        <f t="array" ref="R110">IFERROR(INDEX(Data!R$5:R$264, MATCH($A110, Data!$A$5:$A$264, 0)), 0)</f>
        <v>0</v>
      </c>
      <c r="S110" s="53">
        <f t="array" ref="S110">IFERROR(INDEX(Data!S$5:S$264, MATCH($A110, Data!$A$5:$A$264, 0)), 0)</f>
        <v>0</v>
      </c>
      <c r="T110" s="53">
        <f t="array" ref="T110">IFERROR(INDEX(Data!T$5:T$264, MATCH($A110, Data!$A$5:$A$264, 0)), 0)</f>
        <v>0</v>
      </c>
      <c r="U110" s="53">
        <f t="array" ref="U110">IFERROR(INDEX(Data!U$5:U$264, MATCH($A110, Data!$A$5:$A$264, 0)), 0)</f>
        <v>0</v>
      </c>
      <c r="V110" s="53">
        <f t="array" ref="V110">IFERROR(INDEX(Data!V$5:V$264, MATCH($A110, Data!$A$5:$A$264, 0)), 0)</f>
        <v>0</v>
      </c>
      <c r="W110" s="53">
        <f t="array" ref="W110">IFERROR(INDEX(Data!W$5:W$264, MATCH($A110, Data!$A$5:$A$264, 0)), 0)</f>
        <v>0</v>
      </c>
      <c r="X110" s="53">
        <f t="array" ref="X110">IFERROR(INDEX(Data!X$5:X$264, MATCH($A110, Data!$A$5:$A$264, 0)), 0)</f>
        <v>0</v>
      </c>
      <c r="Y110" s="53">
        <f t="array" ref="Y110">IFERROR(INDEX(Data!Y$5:Y$264, MATCH($A110, Data!$A$5:$A$264, 0)), 0)</f>
        <v>0</v>
      </c>
      <c r="Z110" s="53">
        <f t="array" ref="Z110">IFERROR(INDEX(Data!Z$5:Z$264, MATCH($A110, Data!$A$5:$A$264, 0)), 0)</f>
        <v>0</v>
      </c>
      <c r="AA110" s="54">
        <f t="shared" si="1"/>
        <v>0</v>
      </c>
      <c r="AB110" s="54">
        <f t="shared" si="2"/>
        <v>0</v>
      </c>
    </row>
    <row r="111" ht="15.75" customHeight="1">
      <c r="A111" s="55">
        <f t="shared" si="3"/>
        <v>42905</v>
      </c>
      <c r="B111" s="49"/>
      <c r="C111" s="53">
        <f t="array" ref="C111">IFERROR(INDEX(Data!C$5:C$264, MATCH($A111, Data!$A$5:$A$264, 0)), 0)</f>
        <v>0</v>
      </c>
      <c r="D111" s="53">
        <f t="array" ref="D111">IFERROR(INDEX(Data!D$5:D$264, MATCH($A111, Data!$A$5:$A$264, 0)), 0)</f>
        <v>0</v>
      </c>
      <c r="E111" s="53">
        <f t="array" ref="E111">IFERROR(INDEX(Data!E$5:E$264, MATCH($A111, Data!$A$5:$A$264, 0)), 0)</f>
        <v>0</v>
      </c>
      <c r="F111" s="53">
        <f t="array" ref="F111">IFERROR(INDEX(Data!F$5:F$264, MATCH($A111, Data!$A$5:$A$264, 0)), 0)</f>
        <v>0</v>
      </c>
      <c r="G111" s="53">
        <f t="array" ref="G111">IFERROR(INDEX(Data!G$5:G$264, MATCH($A111, Data!$A$5:$A$264, 0)), 0)</f>
        <v>0</v>
      </c>
      <c r="H111" s="53">
        <f t="array" ref="H111">IFERROR(INDEX(Data!H$5:H$264, MATCH($A111, Data!$A$5:$A$264, 0)), 0)</f>
        <v>0</v>
      </c>
      <c r="I111" s="53">
        <f t="array" ref="I111">IFERROR(INDEX(Data!I$5:I$264, MATCH($A111, Data!$A$5:$A$264, 0)), 0)</f>
        <v>0</v>
      </c>
      <c r="J111" s="53">
        <f t="array" ref="J111">IFERROR(INDEX(Data!J$5:J$264, MATCH($A111, Data!$A$5:$A$264, 0)), 0)</f>
        <v>0</v>
      </c>
      <c r="K111" s="53">
        <f t="array" ref="K111">IFERROR(INDEX(Data!K$5:K$264, MATCH($A111, Data!$A$5:$A$264, 0)), 0)</f>
        <v>0</v>
      </c>
      <c r="L111" s="53">
        <f t="array" ref="L111">IFERROR(INDEX(Data!L$5:L$264, MATCH($A111, Data!$A$5:$A$264, 0)), 0)</f>
        <v>0</v>
      </c>
      <c r="M111" s="53">
        <f t="array" ref="M111">IFERROR(INDEX(Data!M$5:M$264, MATCH($A111, Data!$A$5:$A$264, 0)), 0)</f>
        <v>0</v>
      </c>
      <c r="N111" s="53">
        <f t="array" ref="N111">IFERROR(INDEX(Data!N$5:N$264, MATCH($A111, Data!$A$5:$A$264, 0)), 0)</f>
        <v>0</v>
      </c>
      <c r="O111" s="53">
        <f t="array" ref="O111">IFERROR(INDEX(Data!O$5:O$264, MATCH($A111, Data!$A$5:$A$264, 0)), 0)</f>
        <v>0</v>
      </c>
      <c r="P111" s="53">
        <f t="array" ref="P111">IFERROR(INDEX(Data!P$5:P$264, MATCH($A111, Data!$A$5:$A$264, 0)), 0)</f>
        <v>0</v>
      </c>
      <c r="Q111" s="53">
        <f t="array" ref="Q111">IFERROR(INDEX(Data!Q$5:Q$264, MATCH($A111, Data!$A$5:$A$264, 0)), 0)</f>
        <v>0</v>
      </c>
      <c r="R111" s="53">
        <f t="array" ref="R111">IFERROR(INDEX(Data!R$5:R$264, MATCH($A111, Data!$A$5:$A$264, 0)), 0)</f>
        <v>0</v>
      </c>
      <c r="S111" s="53">
        <f t="array" ref="S111">IFERROR(INDEX(Data!S$5:S$264, MATCH($A111, Data!$A$5:$A$264, 0)), 0)</f>
        <v>0</v>
      </c>
      <c r="T111" s="53">
        <f t="array" ref="T111">IFERROR(INDEX(Data!T$5:T$264, MATCH($A111, Data!$A$5:$A$264, 0)), 0)</f>
        <v>0</v>
      </c>
      <c r="U111" s="53">
        <f t="array" ref="U111">IFERROR(INDEX(Data!U$5:U$264, MATCH($A111, Data!$A$5:$A$264, 0)), 0)</f>
        <v>0</v>
      </c>
      <c r="V111" s="53">
        <f t="array" ref="V111">IFERROR(INDEX(Data!V$5:V$264, MATCH($A111, Data!$A$5:$A$264, 0)), 0)</f>
        <v>0</v>
      </c>
      <c r="W111" s="53">
        <f t="array" ref="W111">IFERROR(INDEX(Data!W$5:W$264, MATCH($A111, Data!$A$5:$A$264, 0)), 0)</f>
        <v>0</v>
      </c>
      <c r="X111" s="53">
        <f t="array" ref="X111">IFERROR(INDEX(Data!X$5:X$264, MATCH($A111, Data!$A$5:$A$264, 0)), 0)</f>
        <v>0</v>
      </c>
      <c r="Y111" s="53">
        <f t="array" ref="Y111">IFERROR(INDEX(Data!Y$5:Y$264, MATCH($A111, Data!$A$5:$A$264, 0)), 0)</f>
        <v>0</v>
      </c>
      <c r="Z111" s="53">
        <f t="array" ref="Z111">IFERROR(INDEX(Data!Z$5:Z$264, MATCH($A111, Data!$A$5:$A$264, 0)), 0)</f>
        <v>0</v>
      </c>
      <c r="AA111" s="54">
        <f t="shared" si="1"/>
        <v>0</v>
      </c>
      <c r="AB111" s="54">
        <f t="shared" si="2"/>
        <v>0</v>
      </c>
    </row>
    <row r="112" ht="15.75" customHeight="1">
      <c r="A112" s="55">
        <f t="shared" si="3"/>
        <v>42898</v>
      </c>
      <c r="B112" s="49"/>
      <c r="C112" s="53">
        <f t="array" ref="C112">IFERROR(INDEX(Data!C$5:C$264, MATCH($A112, Data!$A$5:$A$264, 0)), 0)</f>
        <v>0</v>
      </c>
      <c r="D112" s="53">
        <f t="array" ref="D112">IFERROR(INDEX(Data!D$5:D$264, MATCH($A112, Data!$A$5:$A$264, 0)), 0)</f>
        <v>0</v>
      </c>
      <c r="E112" s="53">
        <f t="array" ref="E112">IFERROR(INDEX(Data!E$5:E$264, MATCH($A112, Data!$A$5:$A$264, 0)), 0)</f>
        <v>0</v>
      </c>
      <c r="F112" s="53">
        <f t="array" ref="F112">IFERROR(INDEX(Data!F$5:F$264, MATCH($A112, Data!$A$5:$A$264, 0)), 0)</f>
        <v>0</v>
      </c>
      <c r="G112" s="53">
        <f t="array" ref="G112">IFERROR(INDEX(Data!G$5:G$264, MATCH($A112, Data!$A$5:$A$264, 0)), 0)</f>
        <v>0</v>
      </c>
      <c r="H112" s="53">
        <f t="array" ref="H112">IFERROR(INDEX(Data!H$5:H$264, MATCH($A112, Data!$A$5:$A$264, 0)), 0)</f>
        <v>0</v>
      </c>
      <c r="I112" s="53">
        <f t="array" ref="I112">IFERROR(INDEX(Data!I$5:I$264, MATCH($A112, Data!$A$5:$A$264, 0)), 0)</f>
        <v>0</v>
      </c>
      <c r="J112" s="53">
        <f t="array" ref="J112">IFERROR(INDEX(Data!J$5:J$264, MATCH($A112, Data!$A$5:$A$264, 0)), 0)</f>
        <v>0</v>
      </c>
      <c r="K112" s="53">
        <f t="array" ref="K112">IFERROR(INDEX(Data!K$5:K$264, MATCH($A112, Data!$A$5:$A$264, 0)), 0)</f>
        <v>0</v>
      </c>
      <c r="L112" s="53">
        <f t="array" ref="L112">IFERROR(INDEX(Data!L$5:L$264, MATCH($A112, Data!$A$5:$A$264, 0)), 0)</f>
        <v>0</v>
      </c>
      <c r="M112" s="53">
        <f t="array" ref="M112">IFERROR(INDEX(Data!M$5:M$264, MATCH($A112, Data!$A$5:$A$264, 0)), 0)</f>
        <v>0</v>
      </c>
      <c r="N112" s="53">
        <f t="array" ref="N112">IFERROR(INDEX(Data!N$5:N$264, MATCH($A112, Data!$A$5:$A$264, 0)), 0)</f>
        <v>0</v>
      </c>
      <c r="O112" s="53">
        <f t="array" ref="O112">IFERROR(INDEX(Data!O$5:O$264, MATCH($A112, Data!$A$5:$A$264, 0)), 0)</f>
        <v>0</v>
      </c>
      <c r="P112" s="53">
        <f t="array" ref="P112">IFERROR(INDEX(Data!P$5:P$264, MATCH($A112, Data!$A$5:$A$264, 0)), 0)</f>
        <v>0</v>
      </c>
      <c r="Q112" s="53">
        <f t="array" ref="Q112">IFERROR(INDEX(Data!Q$5:Q$264, MATCH($A112, Data!$A$5:$A$264, 0)), 0)</f>
        <v>0</v>
      </c>
      <c r="R112" s="53">
        <f t="array" ref="R112">IFERROR(INDEX(Data!R$5:R$264, MATCH($A112, Data!$A$5:$A$264, 0)), 0)</f>
        <v>0</v>
      </c>
      <c r="S112" s="53">
        <f t="array" ref="S112">IFERROR(INDEX(Data!S$5:S$264, MATCH($A112, Data!$A$5:$A$264, 0)), 0)</f>
        <v>0</v>
      </c>
      <c r="T112" s="53">
        <f t="array" ref="T112">IFERROR(INDEX(Data!T$5:T$264, MATCH($A112, Data!$A$5:$A$264, 0)), 0)</f>
        <v>0</v>
      </c>
      <c r="U112" s="53">
        <f t="array" ref="U112">IFERROR(INDEX(Data!U$5:U$264, MATCH($A112, Data!$A$5:$A$264, 0)), 0)</f>
        <v>0</v>
      </c>
      <c r="V112" s="53">
        <f t="array" ref="V112">IFERROR(INDEX(Data!V$5:V$264, MATCH($A112, Data!$A$5:$A$264, 0)), 0)</f>
        <v>0</v>
      </c>
      <c r="W112" s="53">
        <f t="array" ref="W112">IFERROR(INDEX(Data!W$5:W$264, MATCH($A112, Data!$A$5:$A$264, 0)), 0)</f>
        <v>0</v>
      </c>
      <c r="X112" s="53">
        <f t="array" ref="X112">IFERROR(INDEX(Data!X$5:X$264, MATCH($A112, Data!$A$5:$A$264, 0)), 0)</f>
        <v>0</v>
      </c>
      <c r="Y112" s="53">
        <f t="array" ref="Y112">IFERROR(INDEX(Data!Y$5:Y$264, MATCH($A112, Data!$A$5:$A$264, 0)), 0)</f>
        <v>0</v>
      </c>
      <c r="Z112" s="53">
        <f t="array" ref="Z112">IFERROR(INDEX(Data!Z$5:Z$264, MATCH($A112, Data!$A$5:$A$264, 0)), 0)</f>
        <v>0</v>
      </c>
      <c r="AA112" s="54">
        <f t="shared" si="1"/>
        <v>0</v>
      </c>
      <c r="AB112" s="54">
        <f t="shared" si="2"/>
        <v>0</v>
      </c>
    </row>
    <row r="113" ht="15.75" customHeight="1">
      <c r="A113" s="55">
        <f t="shared" si="3"/>
        <v>42891</v>
      </c>
      <c r="B113" s="49"/>
      <c r="C113" s="53">
        <f t="array" ref="C113">IFERROR(INDEX(Data!C$5:C$264, MATCH($A113, Data!$A$5:$A$264, 0)), 0)</f>
        <v>0</v>
      </c>
      <c r="D113" s="53">
        <f t="array" ref="D113">IFERROR(INDEX(Data!D$5:D$264, MATCH($A113, Data!$A$5:$A$264, 0)), 0)</f>
        <v>0</v>
      </c>
      <c r="E113" s="53">
        <f t="array" ref="E113">IFERROR(INDEX(Data!E$5:E$264, MATCH($A113, Data!$A$5:$A$264, 0)), 0)</f>
        <v>0</v>
      </c>
      <c r="F113" s="53">
        <f t="array" ref="F113">IFERROR(INDEX(Data!F$5:F$264, MATCH($A113, Data!$A$5:$A$264, 0)), 0)</f>
        <v>0</v>
      </c>
      <c r="G113" s="53">
        <f t="array" ref="G113">IFERROR(INDEX(Data!G$5:G$264, MATCH($A113, Data!$A$5:$A$264, 0)), 0)</f>
        <v>0</v>
      </c>
      <c r="H113" s="53">
        <f t="array" ref="H113">IFERROR(INDEX(Data!H$5:H$264, MATCH($A113, Data!$A$5:$A$264, 0)), 0)</f>
        <v>0</v>
      </c>
      <c r="I113" s="53">
        <f t="array" ref="I113">IFERROR(INDEX(Data!I$5:I$264, MATCH($A113, Data!$A$5:$A$264, 0)), 0)</f>
        <v>0</v>
      </c>
      <c r="J113" s="53">
        <f t="array" ref="J113">IFERROR(INDEX(Data!J$5:J$264, MATCH($A113, Data!$A$5:$A$264, 0)), 0)</f>
        <v>0</v>
      </c>
      <c r="K113" s="53">
        <f t="array" ref="K113">IFERROR(INDEX(Data!K$5:K$264, MATCH($A113, Data!$A$5:$A$264, 0)), 0)</f>
        <v>0</v>
      </c>
      <c r="L113" s="53">
        <f t="array" ref="L113">IFERROR(INDEX(Data!L$5:L$264, MATCH($A113, Data!$A$5:$A$264, 0)), 0)</f>
        <v>0</v>
      </c>
      <c r="M113" s="53">
        <f t="array" ref="M113">IFERROR(INDEX(Data!M$5:M$264, MATCH($A113, Data!$A$5:$A$264, 0)), 0)</f>
        <v>0</v>
      </c>
      <c r="N113" s="53">
        <f t="array" ref="N113">IFERROR(INDEX(Data!N$5:N$264, MATCH($A113, Data!$A$5:$A$264, 0)), 0)</f>
        <v>0</v>
      </c>
      <c r="O113" s="53">
        <f t="array" ref="O113">IFERROR(INDEX(Data!O$5:O$264, MATCH($A113, Data!$A$5:$A$264, 0)), 0)</f>
        <v>0</v>
      </c>
      <c r="P113" s="53">
        <f t="array" ref="P113">IFERROR(INDEX(Data!P$5:P$264, MATCH($A113, Data!$A$5:$A$264, 0)), 0)</f>
        <v>0</v>
      </c>
      <c r="Q113" s="53">
        <f t="array" ref="Q113">IFERROR(INDEX(Data!Q$5:Q$264, MATCH($A113, Data!$A$5:$A$264, 0)), 0)</f>
        <v>0</v>
      </c>
      <c r="R113" s="53">
        <f t="array" ref="R113">IFERROR(INDEX(Data!R$5:R$264, MATCH($A113, Data!$A$5:$A$264, 0)), 0)</f>
        <v>0</v>
      </c>
      <c r="S113" s="53">
        <f t="array" ref="S113">IFERROR(INDEX(Data!S$5:S$264, MATCH($A113, Data!$A$5:$A$264, 0)), 0)</f>
        <v>0</v>
      </c>
      <c r="T113" s="53">
        <f t="array" ref="T113">IFERROR(INDEX(Data!T$5:T$264, MATCH($A113, Data!$A$5:$A$264, 0)), 0)</f>
        <v>0</v>
      </c>
      <c r="U113" s="53">
        <f t="array" ref="U113">IFERROR(INDEX(Data!U$5:U$264, MATCH($A113, Data!$A$5:$A$264, 0)), 0)</f>
        <v>0</v>
      </c>
      <c r="V113" s="53">
        <f t="array" ref="V113">IFERROR(INDEX(Data!V$5:V$264, MATCH($A113, Data!$A$5:$A$264, 0)), 0)</f>
        <v>0</v>
      </c>
      <c r="W113" s="53">
        <f t="array" ref="W113">IFERROR(INDEX(Data!W$5:W$264, MATCH($A113, Data!$A$5:$A$264, 0)), 0)</f>
        <v>0</v>
      </c>
      <c r="X113" s="53">
        <f t="array" ref="X113">IFERROR(INDEX(Data!X$5:X$264, MATCH($A113, Data!$A$5:$A$264, 0)), 0)</f>
        <v>0</v>
      </c>
      <c r="Y113" s="53">
        <f t="array" ref="Y113">IFERROR(INDEX(Data!Y$5:Y$264, MATCH($A113, Data!$A$5:$A$264, 0)), 0)</f>
        <v>0</v>
      </c>
      <c r="Z113" s="53">
        <f t="array" ref="Z113">IFERROR(INDEX(Data!Z$5:Z$264, MATCH($A113, Data!$A$5:$A$264, 0)), 0)</f>
        <v>0</v>
      </c>
      <c r="AA113" s="54">
        <f t="shared" si="1"/>
        <v>0</v>
      </c>
      <c r="AB113" s="54">
        <f t="shared" si="2"/>
        <v>0</v>
      </c>
    </row>
    <row r="114" ht="15.75" customHeight="1">
      <c r="A114" s="55">
        <f t="shared" si="3"/>
        <v>42884</v>
      </c>
      <c r="B114" s="49"/>
      <c r="C114" s="53">
        <f t="array" ref="C114">IFERROR(INDEX(Data!C$5:C$264, MATCH($A114, Data!$A$5:$A$264, 0)), 0)</f>
        <v>0</v>
      </c>
      <c r="D114" s="53">
        <f t="array" ref="D114">IFERROR(INDEX(Data!D$5:D$264, MATCH($A114, Data!$A$5:$A$264, 0)), 0)</f>
        <v>0</v>
      </c>
      <c r="E114" s="53">
        <f t="array" ref="E114">IFERROR(INDEX(Data!E$5:E$264, MATCH($A114, Data!$A$5:$A$264, 0)), 0)</f>
        <v>0</v>
      </c>
      <c r="F114" s="53">
        <f t="array" ref="F114">IFERROR(INDEX(Data!F$5:F$264, MATCH($A114, Data!$A$5:$A$264, 0)), 0)</f>
        <v>0</v>
      </c>
      <c r="G114" s="53">
        <f t="array" ref="G114">IFERROR(INDEX(Data!G$5:G$264, MATCH($A114, Data!$A$5:$A$264, 0)), 0)</f>
        <v>0</v>
      </c>
      <c r="H114" s="53">
        <f t="array" ref="H114">IFERROR(INDEX(Data!H$5:H$264, MATCH($A114, Data!$A$5:$A$264, 0)), 0)</f>
        <v>0</v>
      </c>
      <c r="I114" s="53">
        <f t="array" ref="I114">IFERROR(INDEX(Data!I$5:I$264, MATCH($A114, Data!$A$5:$A$264, 0)), 0)</f>
        <v>0</v>
      </c>
      <c r="J114" s="53">
        <f t="array" ref="J114">IFERROR(INDEX(Data!J$5:J$264, MATCH($A114, Data!$A$5:$A$264, 0)), 0)</f>
        <v>0</v>
      </c>
      <c r="K114" s="53">
        <f t="array" ref="K114">IFERROR(INDEX(Data!K$5:K$264, MATCH($A114, Data!$A$5:$A$264, 0)), 0)</f>
        <v>0</v>
      </c>
      <c r="L114" s="53">
        <f t="array" ref="L114">IFERROR(INDEX(Data!L$5:L$264, MATCH($A114, Data!$A$5:$A$264, 0)), 0)</f>
        <v>0</v>
      </c>
      <c r="M114" s="53">
        <f t="array" ref="M114">IFERROR(INDEX(Data!M$5:M$264, MATCH($A114, Data!$A$5:$A$264, 0)), 0)</f>
        <v>0</v>
      </c>
      <c r="N114" s="53">
        <f t="array" ref="N114">IFERROR(INDEX(Data!N$5:N$264, MATCH($A114, Data!$A$5:$A$264, 0)), 0)</f>
        <v>0</v>
      </c>
      <c r="O114" s="53">
        <f t="array" ref="O114">IFERROR(INDEX(Data!O$5:O$264, MATCH($A114, Data!$A$5:$A$264, 0)), 0)</f>
        <v>0</v>
      </c>
      <c r="P114" s="53">
        <f t="array" ref="P114">IFERROR(INDEX(Data!P$5:P$264, MATCH($A114, Data!$A$5:$A$264, 0)), 0)</f>
        <v>0</v>
      </c>
      <c r="Q114" s="53">
        <f t="array" ref="Q114">IFERROR(INDEX(Data!Q$5:Q$264, MATCH($A114, Data!$A$5:$A$264, 0)), 0)</f>
        <v>0</v>
      </c>
      <c r="R114" s="53">
        <f t="array" ref="R114">IFERROR(INDEX(Data!R$5:R$264, MATCH($A114, Data!$A$5:$A$264, 0)), 0)</f>
        <v>0</v>
      </c>
      <c r="S114" s="53">
        <f t="array" ref="S114">IFERROR(INDEX(Data!S$5:S$264, MATCH($A114, Data!$A$5:$A$264, 0)), 0)</f>
        <v>0</v>
      </c>
      <c r="T114" s="53">
        <f t="array" ref="T114">IFERROR(INDEX(Data!T$5:T$264, MATCH($A114, Data!$A$5:$A$264, 0)), 0)</f>
        <v>0</v>
      </c>
      <c r="U114" s="53">
        <f t="array" ref="U114">IFERROR(INDEX(Data!U$5:U$264, MATCH($A114, Data!$A$5:$A$264, 0)), 0)</f>
        <v>0</v>
      </c>
      <c r="V114" s="53">
        <f t="array" ref="V114">IFERROR(INDEX(Data!V$5:V$264, MATCH($A114, Data!$A$5:$A$264, 0)), 0)</f>
        <v>0</v>
      </c>
      <c r="W114" s="53">
        <f t="array" ref="W114">IFERROR(INDEX(Data!W$5:W$264, MATCH($A114, Data!$A$5:$A$264, 0)), 0)</f>
        <v>0</v>
      </c>
      <c r="X114" s="53">
        <f t="array" ref="X114">IFERROR(INDEX(Data!X$5:X$264, MATCH($A114, Data!$A$5:$A$264, 0)), 0)</f>
        <v>0</v>
      </c>
      <c r="Y114" s="53">
        <f t="array" ref="Y114">IFERROR(INDEX(Data!Y$5:Y$264, MATCH($A114, Data!$A$5:$A$264, 0)), 0)</f>
        <v>0</v>
      </c>
      <c r="Z114" s="53">
        <f t="array" ref="Z114">IFERROR(INDEX(Data!Z$5:Z$264, MATCH($A114, Data!$A$5:$A$264, 0)), 0)</f>
        <v>0</v>
      </c>
      <c r="AA114" s="54">
        <f t="shared" si="1"/>
        <v>0</v>
      </c>
      <c r="AB114" s="54">
        <f t="shared" si="2"/>
        <v>0</v>
      </c>
    </row>
    <row r="115" ht="15.75" customHeight="1">
      <c r="A115" s="55">
        <f t="shared" si="3"/>
        <v>42877</v>
      </c>
      <c r="B115" s="49"/>
      <c r="C115" s="53">
        <f t="array" ref="C115">IFERROR(INDEX(Data!C$5:C$264, MATCH($A115, Data!$A$5:$A$264, 0)), 0)</f>
        <v>0</v>
      </c>
      <c r="D115" s="53">
        <f t="array" ref="D115">IFERROR(INDEX(Data!D$5:D$264, MATCH($A115, Data!$A$5:$A$264, 0)), 0)</f>
        <v>0</v>
      </c>
      <c r="E115" s="53">
        <f t="array" ref="E115">IFERROR(INDEX(Data!E$5:E$264, MATCH($A115, Data!$A$5:$A$264, 0)), 0)</f>
        <v>0</v>
      </c>
      <c r="F115" s="53">
        <f t="array" ref="F115">IFERROR(INDEX(Data!F$5:F$264, MATCH($A115, Data!$A$5:$A$264, 0)), 0)</f>
        <v>0</v>
      </c>
      <c r="G115" s="53">
        <f t="array" ref="G115">IFERROR(INDEX(Data!G$5:G$264, MATCH($A115, Data!$A$5:$A$264, 0)), 0)</f>
        <v>0</v>
      </c>
      <c r="H115" s="53">
        <f t="array" ref="H115">IFERROR(INDEX(Data!H$5:H$264, MATCH($A115, Data!$A$5:$A$264, 0)), 0)</f>
        <v>0</v>
      </c>
      <c r="I115" s="53">
        <f t="array" ref="I115">IFERROR(INDEX(Data!I$5:I$264, MATCH($A115, Data!$A$5:$A$264, 0)), 0)</f>
        <v>0</v>
      </c>
      <c r="J115" s="53">
        <f t="array" ref="J115">IFERROR(INDEX(Data!J$5:J$264, MATCH($A115, Data!$A$5:$A$264, 0)), 0)</f>
        <v>0</v>
      </c>
      <c r="K115" s="53">
        <f t="array" ref="K115">IFERROR(INDEX(Data!K$5:K$264, MATCH($A115, Data!$A$5:$A$264, 0)), 0)</f>
        <v>0</v>
      </c>
      <c r="L115" s="53">
        <f t="array" ref="L115">IFERROR(INDEX(Data!L$5:L$264, MATCH($A115, Data!$A$5:$A$264, 0)), 0)</f>
        <v>0</v>
      </c>
      <c r="M115" s="53">
        <f t="array" ref="M115">IFERROR(INDEX(Data!M$5:M$264, MATCH($A115, Data!$A$5:$A$264, 0)), 0)</f>
        <v>0</v>
      </c>
      <c r="N115" s="53">
        <f t="array" ref="N115">IFERROR(INDEX(Data!N$5:N$264, MATCH($A115, Data!$A$5:$A$264, 0)), 0)</f>
        <v>0</v>
      </c>
      <c r="O115" s="53">
        <f t="array" ref="O115">IFERROR(INDEX(Data!O$5:O$264, MATCH($A115, Data!$A$5:$A$264, 0)), 0)</f>
        <v>0</v>
      </c>
      <c r="P115" s="53">
        <f t="array" ref="P115">IFERROR(INDEX(Data!P$5:P$264, MATCH($A115, Data!$A$5:$A$264, 0)), 0)</f>
        <v>0</v>
      </c>
      <c r="Q115" s="53">
        <f t="array" ref="Q115">IFERROR(INDEX(Data!Q$5:Q$264, MATCH($A115, Data!$A$5:$A$264, 0)), 0)</f>
        <v>0</v>
      </c>
      <c r="R115" s="53">
        <f t="array" ref="R115">IFERROR(INDEX(Data!R$5:R$264, MATCH($A115, Data!$A$5:$A$264, 0)), 0)</f>
        <v>0</v>
      </c>
      <c r="S115" s="53">
        <f t="array" ref="S115">IFERROR(INDEX(Data!S$5:S$264, MATCH($A115, Data!$A$5:$A$264, 0)), 0)</f>
        <v>0</v>
      </c>
      <c r="T115" s="53">
        <f t="array" ref="T115">IFERROR(INDEX(Data!T$5:T$264, MATCH($A115, Data!$A$5:$A$264, 0)), 0)</f>
        <v>0</v>
      </c>
      <c r="U115" s="53">
        <f t="array" ref="U115">IFERROR(INDEX(Data!U$5:U$264, MATCH($A115, Data!$A$5:$A$264, 0)), 0)</f>
        <v>0</v>
      </c>
      <c r="V115" s="53">
        <f t="array" ref="V115">IFERROR(INDEX(Data!V$5:V$264, MATCH($A115, Data!$A$5:$A$264, 0)), 0)</f>
        <v>0</v>
      </c>
      <c r="W115" s="53">
        <f t="array" ref="W115">IFERROR(INDEX(Data!W$5:W$264, MATCH($A115, Data!$A$5:$A$264, 0)), 0)</f>
        <v>0</v>
      </c>
      <c r="X115" s="53">
        <f t="array" ref="X115">IFERROR(INDEX(Data!X$5:X$264, MATCH($A115, Data!$A$5:$A$264, 0)), 0)</f>
        <v>0</v>
      </c>
      <c r="Y115" s="53">
        <f t="array" ref="Y115">IFERROR(INDEX(Data!Y$5:Y$264, MATCH($A115, Data!$A$5:$A$264, 0)), 0)</f>
        <v>0</v>
      </c>
      <c r="Z115" s="53">
        <f t="array" ref="Z115">IFERROR(INDEX(Data!Z$5:Z$264, MATCH($A115, Data!$A$5:$A$264, 0)), 0)</f>
        <v>0</v>
      </c>
      <c r="AA115" s="54">
        <f t="shared" si="1"/>
        <v>0</v>
      </c>
      <c r="AB115" s="54">
        <f t="shared" si="2"/>
        <v>0</v>
      </c>
    </row>
    <row r="116" ht="15.75" customHeight="1">
      <c r="A116" s="55">
        <f t="shared" si="3"/>
        <v>42870</v>
      </c>
      <c r="B116" s="49"/>
      <c r="C116" s="53">
        <f t="array" ref="C116">IFERROR(INDEX(Data!C$5:C$264, MATCH($A116, Data!$A$5:$A$264, 0)), 0)</f>
        <v>0</v>
      </c>
      <c r="D116" s="53">
        <f t="array" ref="D116">IFERROR(INDEX(Data!D$5:D$264, MATCH($A116, Data!$A$5:$A$264, 0)), 0)</f>
        <v>0</v>
      </c>
      <c r="E116" s="53">
        <f t="array" ref="E116">IFERROR(INDEX(Data!E$5:E$264, MATCH($A116, Data!$A$5:$A$264, 0)), 0)</f>
        <v>0</v>
      </c>
      <c r="F116" s="53">
        <f t="array" ref="F116">IFERROR(INDEX(Data!F$5:F$264, MATCH($A116, Data!$A$5:$A$264, 0)), 0)</f>
        <v>0</v>
      </c>
      <c r="G116" s="53">
        <f t="array" ref="G116">IFERROR(INDEX(Data!G$5:G$264, MATCH($A116, Data!$A$5:$A$264, 0)), 0)</f>
        <v>0</v>
      </c>
      <c r="H116" s="53">
        <f t="array" ref="H116">IFERROR(INDEX(Data!H$5:H$264, MATCH($A116, Data!$A$5:$A$264, 0)), 0)</f>
        <v>0</v>
      </c>
      <c r="I116" s="53">
        <f t="array" ref="I116">IFERROR(INDEX(Data!I$5:I$264, MATCH($A116, Data!$A$5:$A$264, 0)), 0)</f>
        <v>0</v>
      </c>
      <c r="J116" s="53">
        <f t="array" ref="J116">IFERROR(INDEX(Data!J$5:J$264, MATCH($A116, Data!$A$5:$A$264, 0)), 0)</f>
        <v>0</v>
      </c>
      <c r="K116" s="53">
        <f t="array" ref="K116">IFERROR(INDEX(Data!K$5:K$264, MATCH($A116, Data!$A$5:$A$264, 0)), 0)</f>
        <v>0</v>
      </c>
      <c r="L116" s="53">
        <f t="array" ref="L116">IFERROR(INDEX(Data!L$5:L$264, MATCH($A116, Data!$A$5:$A$264, 0)), 0)</f>
        <v>0</v>
      </c>
      <c r="M116" s="53">
        <f t="array" ref="M116">IFERROR(INDEX(Data!M$5:M$264, MATCH($A116, Data!$A$5:$A$264, 0)), 0)</f>
        <v>0</v>
      </c>
      <c r="N116" s="53">
        <f t="array" ref="N116">IFERROR(INDEX(Data!N$5:N$264, MATCH($A116, Data!$A$5:$A$264, 0)), 0)</f>
        <v>0</v>
      </c>
      <c r="O116" s="53">
        <f t="array" ref="O116">IFERROR(INDEX(Data!O$5:O$264, MATCH($A116, Data!$A$5:$A$264, 0)), 0)</f>
        <v>0</v>
      </c>
      <c r="P116" s="53">
        <f t="array" ref="P116">IFERROR(INDEX(Data!P$5:P$264, MATCH($A116, Data!$A$5:$A$264, 0)), 0)</f>
        <v>0</v>
      </c>
      <c r="Q116" s="53">
        <f t="array" ref="Q116">IFERROR(INDEX(Data!Q$5:Q$264, MATCH($A116, Data!$A$5:$A$264, 0)), 0)</f>
        <v>0</v>
      </c>
      <c r="R116" s="53">
        <f t="array" ref="R116">IFERROR(INDEX(Data!R$5:R$264, MATCH($A116, Data!$A$5:$A$264, 0)), 0)</f>
        <v>0</v>
      </c>
      <c r="S116" s="53">
        <f t="array" ref="S116">IFERROR(INDEX(Data!S$5:S$264, MATCH($A116, Data!$A$5:$A$264, 0)), 0)</f>
        <v>0</v>
      </c>
      <c r="T116" s="53">
        <f t="array" ref="T116">IFERROR(INDEX(Data!T$5:T$264, MATCH($A116, Data!$A$5:$A$264, 0)), 0)</f>
        <v>0</v>
      </c>
      <c r="U116" s="53">
        <f t="array" ref="U116">IFERROR(INDEX(Data!U$5:U$264, MATCH($A116, Data!$A$5:$A$264, 0)), 0)</f>
        <v>0</v>
      </c>
      <c r="V116" s="53">
        <f t="array" ref="V116">IFERROR(INDEX(Data!V$5:V$264, MATCH($A116, Data!$A$5:$A$264, 0)), 0)</f>
        <v>0</v>
      </c>
      <c r="W116" s="53">
        <f t="array" ref="W116">IFERROR(INDEX(Data!W$5:W$264, MATCH($A116, Data!$A$5:$A$264, 0)), 0)</f>
        <v>0</v>
      </c>
      <c r="X116" s="53">
        <f t="array" ref="X116">IFERROR(INDEX(Data!X$5:X$264, MATCH($A116, Data!$A$5:$A$264, 0)), 0)</f>
        <v>0</v>
      </c>
      <c r="Y116" s="53">
        <f t="array" ref="Y116">IFERROR(INDEX(Data!Y$5:Y$264, MATCH($A116, Data!$A$5:$A$264, 0)), 0)</f>
        <v>0</v>
      </c>
      <c r="Z116" s="53">
        <f t="array" ref="Z116">IFERROR(INDEX(Data!Z$5:Z$264, MATCH($A116, Data!$A$5:$A$264, 0)), 0)</f>
        <v>0</v>
      </c>
      <c r="AA116" s="54">
        <f t="shared" si="1"/>
        <v>0</v>
      </c>
      <c r="AB116" s="54">
        <f t="shared" si="2"/>
        <v>0</v>
      </c>
    </row>
    <row r="117" ht="15.75" customHeight="1">
      <c r="A117" s="55">
        <f t="shared" si="3"/>
        <v>42863</v>
      </c>
      <c r="B117" s="49"/>
      <c r="C117" s="53">
        <f t="array" ref="C117">IFERROR(INDEX(Data!C$5:C$264, MATCH($A117, Data!$A$5:$A$264, 0)), 0)</f>
        <v>0</v>
      </c>
      <c r="D117" s="53">
        <f t="array" ref="D117">IFERROR(INDEX(Data!D$5:D$264, MATCH($A117, Data!$A$5:$A$264, 0)), 0)</f>
        <v>0</v>
      </c>
      <c r="E117" s="53">
        <f t="array" ref="E117">IFERROR(INDEX(Data!E$5:E$264, MATCH($A117, Data!$A$5:$A$264, 0)), 0)</f>
        <v>0</v>
      </c>
      <c r="F117" s="53">
        <f t="array" ref="F117">IFERROR(INDEX(Data!F$5:F$264, MATCH($A117, Data!$A$5:$A$264, 0)), 0)</f>
        <v>0</v>
      </c>
      <c r="G117" s="53">
        <f t="array" ref="G117">IFERROR(INDEX(Data!G$5:G$264, MATCH($A117, Data!$A$5:$A$264, 0)), 0)</f>
        <v>0</v>
      </c>
      <c r="H117" s="53">
        <f t="array" ref="H117">IFERROR(INDEX(Data!H$5:H$264, MATCH($A117, Data!$A$5:$A$264, 0)), 0)</f>
        <v>0</v>
      </c>
      <c r="I117" s="53">
        <f t="array" ref="I117">IFERROR(INDEX(Data!I$5:I$264, MATCH($A117, Data!$A$5:$A$264, 0)), 0)</f>
        <v>0</v>
      </c>
      <c r="J117" s="53">
        <f t="array" ref="J117">IFERROR(INDEX(Data!J$5:J$264, MATCH($A117, Data!$A$5:$A$264, 0)), 0)</f>
        <v>0</v>
      </c>
      <c r="K117" s="53">
        <f t="array" ref="K117">IFERROR(INDEX(Data!K$5:K$264, MATCH($A117, Data!$A$5:$A$264, 0)), 0)</f>
        <v>0</v>
      </c>
      <c r="L117" s="53">
        <f t="array" ref="L117">IFERROR(INDEX(Data!L$5:L$264, MATCH($A117, Data!$A$5:$A$264, 0)), 0)</f>
        <v>0</v>
      </c>
      <c r="M117" s="53">
        <f t="array" ref="M117">IFERROR(INDEX(Data!M$5:M$264, MATCH($A117, Data!$A$5:$A$264, 0)), 0)</f>
        <v>0</v>
      </c>
      <c r="N117" s="53">
        <f t="array" ref="N117">IFERROR(INDEX(Data!N$5:N$264, MATCH($A117, Data!$A$5:$A$264, 0)), 0)</f>
        <v>0</v>
      </c>
      <c r="O117" s="53">
        <f t="array" ref="O117">IFERROR(INDEX(Data!O$5:O$264, MATCH($A117, Data!$A$5:$A$264, 0)), 0)</f>
        <v>0</v>
      </c>
      <c r="P117" s="53">
        <f t="array" ref="P117">IFERROR(INDEX(Data!P$5:P$264, MATCH($A117, Data!$A$5:$A$264, 0)), 0)</f>
        <v>0</v>
      </c>
      <c r="Q117" s="53">
        <f t="array" ref="Q117">IFERROR(INDEX(Data!Q$5:Q$264, MATCH($A117, Data!$A$5:$A$264, 0)), 0)</f>
        <v>0</v>
      </c>
      <c r="R117" s="53">
        <f t="array" ref="R117">IFERROR(INDEX(Data!R$5:R$264, MATCH($A117, Data!$A$5:$A$264, 0)), 0)</f>
        <v>0</v>
      </c>
      <c r="S117" s="53">
        <f t="array" ref="S117">IFERROR(INDEX(Data!S$5:S$264, MATCH($A117, Data!$A$5:$A$264, 0)), 0)</f>
        <v>0</v>
      </c>
      <c r="T117" s="53">
        <f t="array" ref="T117">IFERROR(INDEX(Data!T$5:T$264, MATCH($A117, Data!$A$5:$A$264, 0)), 0)</f>
        <v>0</v>
      </c>
      <c r="U117" s="53">
        <f t="array" ref="U117">IFERROR(INDEX(Data!U$5:U$264, MATCH($A117, Data!$A$5:$A$264, 0)), 0)</f>
        <v>0</v>
      </c>
      <c r="V117" s="53">
        <f t="array" ref="V117">IFERROR(INDEX(Data!V$5:V$264, MATCH($A117, Data!$A$5:$A$264, 0)), 0)</f>
        <v>0</v>
      </c>
      <c r="W117" s="53">
        <f t="array" ref="W117">IFERROR(INDEX(Data!W$5:W$264, MATCH($A117, Data!$A$5:$A$264, 0)), 0)</f>
        <v>0</v>
      </c>
      <c r="X117" s="53">
        <f t="array" ref="X117">IFERROR(INDEX(Data!X$5:X$264, MATCH($A117, Data!$A$5:$A$264, 0)), 0)</f>
        <v>0</v>
      </c>
      <c r="Y117" s="53">
        <f t="array" ref="Y117">IFERROR(INDEX(Data!Y$5:Y$264, MATCH($A117, Data!$A$5:$A$264, 0)), 0)</f>
        <v>0</v>
      </c>
      <c r="Z117" s="53">
        <f t="array" ref="Z117">IFERROR(INDEX(Data!Z$5:Z$264, MATCH($A117, Data!$A$5:$A$264, 0)), 0)</f>
        <v>0</v>
      </c>
      <c r="AA117" s="54">
        <f t="shared" si="1"/>
        <v>0</v>
      </c>
      <c r="AB117" s="54">
        <f t="shared" si="2"/>
        <v>0</v>
      </c>
    </row>
    <row r="118" ht="15.75" customHeight="1">
      <c r="A118" s="55">
        <f t="shared" si="3"/>
        <v>42856</v>
      </c>
      <c r="B118" s="49"/>
      <c r="C118" s="53">
        <f t="array" ref="C118">IFERROR(INDEX(Data!C$5:C$264, MATCH($A118, Data!$A$5:$A$264, 0)), 0)</f>
        <v>0</v>
      </c>
      <c r="D118" s="53">
        <f t="array" ref="D118">IFERROR(INDEX(Data!D$5:D$264, MATCH($A118, Data!$A$5:$A$264, 0)), 0)</f>
        <v>0</v>
      </c>
      <c r="E118" s="53">
        <f t="array" ref="E118">IFERROR(INDEX(Data!E$5:E$264, MATCH($A118, Data!$A$5:$A$264, 0)), 0)</f>
        <v>0</v>
      </c>
      <c r="F118" s="53">
        <f t="array" ref="F118">IFERROR(INDEX(Data!F$5:F$264, MATCH($A118, Data!$A$5:$A$264, 0)), 0)</f>
        <v>0</v>
      </c>
      <c r="G118" s="53">
        <f t="array" ref="G118">IFERROR(INDEX(Data!G$5:G$264, MATCH($A118, Data!$A$5:$A$264, 0)), 0)</f>
        <v>0</v>
      </c>
      <c r="H118" s="53">
        <f t="array" ref="H118">IFERROR(INDEX(Data!H$5:H$264, MATCH($A118, Data!$A$5:$A$264, 0)), 0)</f>
        <v>0</v>
      </c>
      <c r="I118" s="53">
        <f t="array" ref="I118">IFERROR(INDEX(Data!I$5:I$264, MATCH($A118, Data!$A$5:$A$264, 0)), 0)</f>
        <v>0</v>
      </c>
      <c r="J118" s="53">
        <f t="array" ref="J118">IFERROR(INDEX(Data!J$5:J$264, MATCH($A118, Data!$A$5:$A$264, 0)), 0)</f>
        <v>0</v>
      </c>
      <c r="K118" s="53">
        <f t="array" ref="K118">IFERROR(INDEX(Data!K$5:K$264, MATCH($A118, Data!$A$5:$A$264, 0)), 0)</f>
        <v>0</v>
      </c>
      <c r="L118" s="53">
        <f t="array" ref="L118">IFERROR(INDEX(Data!L$5:L$264, MATCH($A118, Data!$A$5:$A$264, 0)), 0)</f>
        <v>0</v>
      </c>
      <c r="M118" s="53">
        <f t="array" ref="M118">IFERROR(INDEX(Data!M$5:M$264, MATCH($A118, Data!$A$5:$A$264, 0)), 0)</f>
        <v>0</v>
      </c>
      <c r="N118" s="53">
        <f t="array" ref="N118">IFERROR(INDEX(Data!N$5:N$264, MATCH($A118, Data!$A$5:$A$264, 0)), 0)</f>
        <v>0</v>
      </c>
      <c r="O118" s="53">
        <f t="array" ref="O118">IFERROR(INDEX(Data!O$5:O$264, MATCH($A118, Data!$A$5:$A$264, 0)), 0)</f>
        <v>0</v>
      </c>
      <c r="P118" s="53">
        <f t="array" ref="P118">IFERROR(INDEX(Data!P$5:P$264, MATCH($A118, Data!$A$5:$A$264, 0)), 0)</f>
        <v>0</v>
      </c>
      <c r="Q118" s="53">
        <f t="array" ref="Q118">IFERROR(INDEX(Data!Q$5:Q$264, MATCH($A118, Data!$A$5:$A$264, 0)), 0)</f>
        <v>0</v>
      </c>
      <c r="R118" s="53">
        <f t="array" ref="R118">IFERROR(INDEX(Data!R$5:R$264, MATCH($A118, Data!$A$5:$A$264, 0)), 0)</f>
        <v>0</v>
      </c>
      <c r="S118" s="53">
        <f t="array" ref="S118">IFERROR(INDEX(Data!S$5:S$264, MATCH($A118, Data!$A$5:$A$264, 0)), 0)</f>
        <v>0</v>
      </c>
      <c r="T118" s="53">
        <f t="array" ref="T118">IFERROR(INDEX(Data!T$5:T$264, MATCH($A118, Data!$A$5:$A$264, 0)), 0)</f>
        <v>0</v>
      </c>
      <c r="U118" s="53">
        <f t="array" ref="U118">IFERROR(INDEX(Data!U$5:U$264, MATCH($A118, Data!$A$5:$A$264, 0)), 0)</f>
        <v>0</v>
      </c>
      <c r="V118" s="53">
        <f t="array" ref="V118">IFERROR(INDEX(Data!V$5:V$264, MATCH($A118, Data!$A$5:$A$264, 0)), 0)</f>
        <v>0</v>
      </c>
      <c r="W118" s="53">
        <f t="array" ref="W118">IFERROR(INDEX(Data!W$5:W$264, MATCH($A118, Data!$A$5:$A$264, 0)), 0)</f>
        <v>0</v>
      </c>
      <c r="X118" s="53">
        <f t="array" ref="X118">IFERROR(INDEX(Data!X$5:X$264, MATCH($A118, Data!$A$5:$A$264, 0)), 0)</f>
        <v>0</v>
      </c>
      <c r="Y118" s="53">
        <f t="array" ref="Y118">IFERROR(INDEX(Data!Y$5:Y$264, MATCH($A118, Data!$A$5:$A$264, 0)), 0)</f>
        <v>0</v>
      </c>
      <c r="Z118" s="53">
        <f t="array" ref="Z118">IFERROR(INDEX(Data!Z$5:Z$264, MATCH($A118, Data!$A$5:$A$264, 0)), 0)</f>
        <v>0</v>
      </c>
      <c r="AA118" s="54">
        <f t="shared" si="1"/>
        <v>0</v>
      </c>
      <c r="AB118" s="54">
        <f t="shared" si="2"/>
        <v>0</v>
      </c>
    </row>
    <row r="119" ht="15.75" customHeight="1">
      <c r="A119" s="55">
        <f t="shared" si="3"/>
        <v>42849</v>
      </c>
      <c r="B119" s="49"/>
      <c r="C119" s="53">
        <f t="array" ref="C119">IFERROR(INDEX(Data!C$5:C$264, MATCH($A119, Data!$A$5:$A$264, 0)), 0)</f>
        <v>0</v>
      </c>
      <c r="D119" s="53">
        <f t="array" ref="D119">IFERROR(INDEX(Data!D$5:D$264, MATCH($A119, Data!$A$5:$A$264, 0)), 0)</f>
        <v>0</v>
      </c>
      <c r="E119" s="53">
        <f t="array" ref="E119">IFERROR(INDEX(Data!E$5:E$264, MATCH($A119, Data!$A$5:$A$264, 0)), 0)</f>
        <v>0</v>
      </c>
      <c r="F119" s="53">
        <f t="array" ref="F119">IFERROR(INDEX(Data!F$5:F$264, MATCH($A119, Data!$A$5:$A$264, 0)), 0)</f>
        <v>0</v>
      </c>
      <c r="G119" s="53">
        <f t="array" ref="G119">IFERROR(INDEX(Data!G$5:G$264, MATCH($A119, Data!$A$5:$A$264, 0)), 0)</f>
        <v>0</v>
      </c>
      <c r="H119" s="53">
        <f t="array" ref="H119">IFERROR(INDEX(Data!H$5:H$264, MATCH($A119, Data!$A$5:$A$264, 0)), 0)</f>
        <v>0</v>
      </c>
      <c r="I119" s="53">
        <f t="array" ref="I119">IFERROR(INDEX(Data!I$5:I$264, MATCH($A119, Data!$A$5:$A$264, 0)), 0)</f>
        <v>0</v>
      </c>
      <c r="J119" s="53">
        <f t="array" ref="J119">IFERROR(INDEX(Data!J$5:J$264, MATCH($A119, Data!$A$5:$A$264, 0)), 0)</f>
        <v>0</v>
      </c>
      <c r="K119" s="53">
        <f t="array" ref="K119">IFERROR(INDEX(Data!K$5:K$264, MATCH($A119, Data!$A$5:$A$264, 0)), 0)</f>
        <v>0</v>
      </c>
      <c r="L119" s="53">
        <f t="array" ref="L119">IFERROR(INDEX(Data!L$5:L$264, MATCH($A119, Data!$A$5:$A$264, 0)), 0)</f>
        <v>0</v>
      </c>
      <c r="M119" s="53">
        <f t="array" ref="M119">IFERROR(INDEX(Data!M$5:M$264, MATCH($A119, Data!$A$5:$A$264, 0)), 0)</f>
        <v>0</v>
      </c>
      <c r="N119" s="53">
        <f t="array" ref="N119">IFERROR(INDEX(Data!N$5:N$264, MATCH($A119, Data!$A$5:$A$264, 0)), 0)</f>
        <v>0</v>
      </c>
      <c r="O119" s="53">
        <f t="array" ref="O119">IFERROR(INDEX(Data!O$5:O$264, MATCH($A119, Data!$A$5:$A$264, 0)), 0)</f>
        <v>0</v>
      </c>
      <c r="P119" s="53">
        <f t="array" ref="P119">IFERROR(INDEX(Data!P$5:P$264, MATCH($A119, Data!$A$5:$A$264, 0)), 0)</f>
        <v>0</v>
      </c>
      <c r="Q119" s="53">
        <f t="array" ref="Q119">IFERROR(INDEX(Data!Q$5:Q$264, MATCH($A119, Data!$A$5:$A$264, 0)), 0)</f>
        <v>0</v>
      </c>
      <c r="R119" s="53">
        <f t="array" ref="R119">IFERROR(INDEX(Data!R$5:R$264, MATCH($A119, Data!$A$5:$A$264, 0)), 0)</f>
        <v>0</v>
      </c>
      <c r="S119" s="53">
        <f t="array" ref="S119">IFERROR(INDEX(Data!S$5:S$264, MATCH($A119, Data!$A$5:$A$264, 0)), 0)</f>
        <v>0</v>
      </c>
      <c r="T119" s="53">
        <f t="array" ref="T119">IFERROR(INDEX(Data!T$5:T$264, MATCH($A119, Data!$A$5:$A$264, 0)), 0)</f>
        <v>0</v>
      </c>
      <c r="U119" s="53">
        <f t="array" ref="U119">IFERROR(INDEX(Data!U$5:U$264, MATCH($A119, Data!$A$5:$A$264, 0)), 0)</f>
        <v>0</v>
      </c>
      <c r="V119" s="53">
        <f t="array" ref="V119">IFERROR(INDEX(Data!V$5:V$264, MATCH($A119, Data!$A$5:$A$264, 0)), 0)</f>
        <v>0</v>
      </c>
      <c r="W119" s="53">
        <f t="array" ref="W119">IFERROR(INDEX(Data!W$5:W$264, MATCH($A119, Data!$A$5:$A$264, 0)), 0)</f>
        <v>0</v>
      </c>
      <c r="X119" s="53">
        <f t="array" ref="X119">IFERROR(INDEX(Data!X$5:X$264, MATCH($A119, Data!$A$5:$A$264, 0)), 0)</f>
        <v>0</v>
      </c>
      <c r="Y119" s="53">
        <f t="array" ref="Y119">IFERROR(INDEX(Data!Y$5:Y$264, MATCH($A119, Data!$A$5:$A$264, 0)), 0)</f>
        <v>0</v>
      </c>
      <c r="Z119" s="53">
        <f t="array" ref="Z119">IFERROR(INDEX(Data!Z$5:Z$264, MATCH($A119, Data!$A$5:$A$264, 0)), 0)</f>
        <v>0</v>
      </c>
      <c r="AA119" s="54">
        <f t="shared" si="1"/>
        <v>0</v>
      </c>
      <c r="AB119" s="54">
        <f t="shared" si="2"/>
        <v>0</v>
      </c>
    </row>
    <row r="120" ht="15.75" customHeight="1">
      <c r="A120" s="55">
        <f t="shared" si="3"/>
        <v>42842</v>
      </c>
      <c r="B120" s="49"/>
      <c r="C120" s="53">
        <f t="array" ref="C120">IFERROR(INDEX(Data!C$5:C$264, MATCH($A120, Data!$A$5:$A$264, 0)), 0)</f>
        <v>0</v>
      </c>
      <c r="D120" s="53">
        <f t="array" ref="D120">IFERROR(INDEX(Data!D$5:D$264, MATCH($A120, Data!$A$5:$A$264, 0)), 0)</f>
        <v>0</v>
      </c>
      <c r="E120" s="53">
        <f t="array" ref="E120">IFERROR(INDEX(Data!E$5:E$264, MATCH($A120, Data!$A$5:$A$264, 0)), 0)</f>
        <v>0</v>
      </c>
      <c r="F120" s="53">
        <f t="array" ref="F120">IFERROR(INDEX(Data!F$5:F$264, MATCH($A120, Data!$A$5:$A$264, 0)), 0)</f>
        <v>0</v>
      </c>
      <c r="G120" s="53">
        <f t="array" ref="G120">IFERROR(INDEX(Data!G$5:G$264, MATCH($A120, Data!$A$5:$A$264, 0)), 0)</f>
        <v>0</v>
      </c>
      <c r="H120" s="53">
        <f t="array" ref="H120">IFERROR(INDEX(Data!H$5:H$264, MATCH($A120, Data!$A$5:$A$264, 0)), 0)</f>
        <v>0</v>
      </c>
      <c r="I120" s="53">
        <f t="array" ref="I120">IFERROR(INDEX(Data!I$5:I$264, MATCH($A120, Data!$A$5:$A$264, 0)), 0)</f>
        <v>0</v>
      </c>
      <c r="J120" s="53">
        <f t="array" ref="J120">IFERROR(INDEX(Data!J$5:J$264, MATCH($A120, Data!$A$5:$A$264, 0)), 0)</f>
        <v>0</v>
      </c>
      <c r="K120" s="53">
        <f t="array" ref="K120">IFERROR(INDEX(Data!K$5:K$264, MATCH($A120, Data!$A$5:$A$264, 0)), 0)</f>
        <v>0</v>
      </c>
      <c r="L120" s="53">
        <f t="array" ref="L120">IFERROR(INDEX(Data!L$5:L$264, MATCH($A120, Data!$A$5:$A$264, 0)), 0)</f>
        <v>0</v>
      </c>
      <c r="M120" s="53">
        <f t="array" ref="M120">IFERROR(INDEX(Data!M$5:M$264, MATCH($A120, Data!$A$5:$A$264, 0)), 0)</f>
        <v>0</v>
      </c>
      <c r="N120" s="53">
        <f t="array" ref="N120">IFERROR(INDEX(Data!N$5:N$264, MATCH($A120, Data!$A$5:$A$264, 0)), 0)</f>
        <v>0</v>
      </c>
      <c r="O120" s="53">
        <f t="array" ref="O120">IFERROR(INDEX(Data!O$5:O$264, MATCH($A120, Data!$A$5:$A$264, 0)), 0)</f>
        <v>0</v>
      </c>
      <c r="P120" s="53">
        <f t="array" ref="P120">IFERROR(INDEX(Data!P$5:P$264, MATCH($A120, Data!$A$5:$A$264, 0)), 0)</f>
        <v>0</v>
      </c>
      <c r="Q120" s="53">
        <f t="array" ref="Q120">IFERROR(INDEX(Data!Q$5:Q$264, MATCH($A120, Data!$A$5:$A$264, 0)), 0)</f>
        <v>0</v>
      </c>
      <c r="R120" s="53">
        <f t="array" ref="R120">IFERROR(INDEX(Data!R$5:R$264, MATCH($A120, Data!$A$5:$A$264, 0)), 0)</f>
        <v>0</v>
      </c>
      <c r="S120" s="53">
        <f t="array" ref="S120">IFERROR(INDEX(Data!S$5:S$264, MATCH($A120, Data!$A$5:$A$264, 0)), 0)</f>
        <v>0</v>
      </c>
      <c r="T120" s="53">
        <f t="array" ref="T120">IFERROR(INDEX(Data!T$5:T$264, MATCH($A120, Data!$A$5:$A$264, 0)), 0)</f>
        <v>0</v>
      </c>
      <c r="U120" s="53">
        <f t="array" ref="U120">IFERROR(INDEX(Data!U$5:U$264, MATCH($A120, Data!$A$5:$A$264, 0)), 0)</f>
        <v>0</v>
      </c>
      <c r="V120" s="53">
        <f t="array" ref="V120">IFERROR(INDEX(Data!V$5:V$264, MATCH($A120, Data!$A$5:$A$264, 0)), 0)</f>
        <v>0</v>
      </c>
      <c r="W120" s="53">
        <f t="array" ref="W120">IFERROR(INDEX(Data!W$5:W$264, MATCH($A120, Data!$A$5:$A$264, 0)), 0)</f>
        <v>0</v>
      </c>
      <c r="X120" s="53">
        <f t="array" ref="X120">IFERROR(INDEX(Data!X$5:X$264, MATCH($A120, Data!$A$5:$A$264, 0)), 0)</f>
        <v>0</v>
      </c>
      <c r="Y120" s="53">
        <f t="array" ref="Y120">IFERROR(INDEX(Data!Y$5:Y$264, MATCH($A120, Data!$A$5:$A$264, 0)), 0)</f>
        <v>0</v>
      </c>
      <c r="Z120" s="53">
        <f t="array" ref="Z120">IFERROR(INDEX(Data!Z$5:Z$264, MATCH($A120, Data!$A$5:$A$264, 0)), 0)</f>
        <v>0</v>
      </c>
      <c r="AA120" s="54">
        <f t="shared" si="1"/>
        <v>0</v>
      </c>
      <c r="AB120" s="54">
        <f t="shared" si="2"/>
        <v>0</v>
      </c>
    </row>
    <row r="121" ht="15.75" customHeight="1">
      <c r="A121" s="55">
        <f t="shared" si="3"/>
        <v>42835</v>
      </c>
      <c r="B121" s="49"/>
      <c r="C121" s="53">
        <f t="array" ref="C121">IFERROR(INDEX(Data!C$5:C$264, MATCH($A121, Data!$A$5:$A$264, 0)), 0)</f>
        <v>0</v>
      </c>
      <c r="D121" s="53">
        <f t="array" ref="D121">IFERROR(INDEX(Data!D$5:D$264, MATCH($A121, Data!$A$5:$A$264, 0)), 0)</f>
        <v>0</v>
      </c>
      <c r="E121" s="53">
        <f t="array" ref="E121">IFERROR(INDEX(Data!E$5:E$264, MATCH($A121, Data!$A$5:$A$264, 0)), 0)</f>
        <v>0</v>
      </c>
      <c r="F121" s="53">
        <f t="array" ref="F121">IFERROR(INDEX(Data!F$5:F$264, MATCH($A121, Data!$A$5:$A$264, 0)), 0)</f>
        <v>0</v>
      </c>
      <c r="G121" s="53">
        <f t="array" ref="G121">IFERROR(INDEX(Data!G$5:G$264, MATCH($A121, Data!$A$5:$A$264, 0)), 0)</f>
        <v>0</v>
      </c>
      <c r="H121" s="53">
        <f t="array" ref="H121">IFERROR(INDEX(Data!H$5:H$264, MATCH($A121, Data!$A$5:$A$264, 0)), 0)</f>
        <v>0</v>
      </c>
      <c r="I121" s="53">
        <f t="array" ref="I121">IFERROR(INDEX(Data!I$5:I$264, MATCH($A121, Data!$A$5:$A$264, 0)), 0)</f>
        <v>0</v>
      </c>
      <c r="J121" s="53">
        <f t="array" ref="J121">IFERROR(INDEX(Data!J$5:J$264, MATCH($A121, Data!$A$5:$A$264, 0)), 0)</f>
        <v>0</v>
      </c>
      <c r="K121" s="53">
        <f t="array" ref="K121">IFERROR(INDEX(Data!K$5:K$264, MATCH($A121, Data!$A$5:$A$264, 0)), 0)</f>
        <v>0</v>
      </c>
      <c r="L121" s="53">
        <f t="array" ref="L121">IFERROR(INDEX(Data!L$5:L$264, MATCH($A121, Data!$A$5:$A$264, 0)), 0)</f>
        <v>0</v>
      </c>
      <c r="M121" s="53">
        <f t="array" ref="M121">IFERROR(INDEX(Data!M$5:M$264, MATCH($A121, Data!$A$5:$A$264, 0)), 0)</f>
        <v>0</v>
      </c>
      <c r="N121" s="53">
        <f t="array" ref="N121">IFERROR(INDEX(Data!N$5:N$264, MATCH($A121, Data!$A$5:$A$264, 0)), 0)</f>
        <v>0</v>
      </c>
      <c r="O121" s="53">
        <f t="array" ref="O121">IFERROR(INDEX(Data!O$5:O$264, MATCH($A121, Data!$A$5:$A$264, 0)), 0)</f>
        <v>0</v>
      </c>
      <c r="P121" s="53">
        <f t="array" ref="P121">IFERROR(INDEX(Data!P$5:P$264, MATCH($A121, Data!$A$5:$A$264, 0)), 0)</f>
        <v>0</v>
      </c>
      <c r="Q121" s="53">
        <f t="array" ref="Q121">IFERROR(INDEX(Data!Q$5:Q$264, MATCH($A121, Data!$A$5:$A$264, 0)), 0)</f>
        <v>0</v>
      </c>
      <c r="R121" s="53">
        <f t="array" ref="R121">IFERROR(INDEX(Data!R$5:R$264, MATCH($A121, Data!$A$5:$A$264, 0)), 0)</f>
        <v>0</v>
      </c>
      <c r="S121" s="53">
        <f t="array" ref="S121">IFERROR(INDEX(Data!S$5:S$264, MATCH($A121, Data!$A$5:$A$264, 0)), 0)</f>
        <v>0</v>
      </c>
      <c r="T121" s="53">
        <f t="array" ref="T121">IFERROR(INDEX(Data!T$5:T$264, MATCH($A121, Data!$A$5:$A$264, 0)), 0)</f>
        <v>0</v>
      </c>
      <c r="U121" s="53">
        <f t="array" ref="U121">IFERROR(INDEX(Data!U$5:U$264, MATCH($A121, Data!$A$5:$A$264, 0)), 0)</f>
        <v>0</v>
      </c>
      <c r="V121" s="53">
        <f t="array" ref="V121">IFERROR(INDEX(Data!V$5:V$264, MATCH($A121, Data!$A$5:$A$264, 0)), 0)</f>
        <v>0</v>
      </c>
      <c r="W121" s="53">
        <f t="array" ref="W121">IFERROR(INDEX(Data!W$5:W$264, MATCH($A121, Data!$A$5:$A$264, 0)), 0)</f>
        <v>0</v>
      </c>
      <c r="X121" s="53">
        <f t="array" ref="X121">IFERROR(INDEX(Data!X$5:X$264, MATCH($A121, Data!$A$5:$A$264, 0)), 0)</f>
        <v>0</v>
      </c>
      <c r="Y121" s="53">
        <f t="array" ref="Y121">IFERROR(INDEX(Data!Y$5:Y$264, MATCH($A121, Data!$A$5:$A$264, 0)), 0)</f>
        <v>0</v>
      </c>
      <c r="Z121" s="53">
        <f t="array" ref="Z121">IFERROR(INDEX(Data!Z$5:Z$264, MATCH($A121, Data!$A$5:$A$264, 0)), 0)</f>
        <v>0</v>
      </c>
      <c r="AA121" s="54">
        <f t="shared" si="1"/>
        <v>0</v>
      </c>
      <c r="AB121" s="54">
        <f t="shared" si="2"/>
        <v>0</v>
      </c>
    </row>
    <row r="122" ht="15.75" customHeight="1">
      <c r="A122" s="55">
        <f t="shared" si="3"/>
        <v>42828</v>
      </c>
      <c r="B122" s="49"/>
      <c r="C122" s="53">
        <f t="array" ref="C122">IFERROR(INDEX(Data!C$5:C$264, MATCH($A122, Data!$A$5:$A$264, 0)), 0)</f>
        <v>0</v>
      </c>
      <c r="D122" s="53">
        <f t="array" ref="D122">IFERROR(INDEX(Data!D$5:D$264, MATCH($A122, Data!$A$5:$A$264, 0)), 0)</f>
        <v>0</v>
      </c>
      <c r="E122" s="53">
        <f t="array" ref="E122">IFERROR(INDEX(Data!E$5:E$264, MATCH($A122, Data!$A$5:$A$264, 0)), 0)</f>
        <v>0</v>
      </c>
      <c r="F122" s="53">
        <f t="array" ref="F122">IFERROR(INDEX(Data!F$5:F$264, MATCH($A122, Data!$A$5:$A$264, 0)), 0)</f>
        <v>0</v>
      </c>
      <c r="G122" s="53">
        <f t="array" ref="G122">IFERROR(INDEX(Data!G$5:G$264, MATCH($A122, Data!$A$5:$A$264, 0)), 0)</f>
        <v>0</v>
      </c>
      <c r="H122" s="53">
        <f t="array" ref="H122">IFERROR(INDEX(Data!H$5:H$264, MATCH($A122, Data!$A$5:$A$264, 0)), 0)</f>
        <v>0</v>
      </c>
      <c r="I122" s="53">
        <f t="array" ref="I122">IFERROR(INDEX(Data!I$5:I$264, MATCH($A122, Data!$A$5:$A$264, 0)), 0)</f>
        <v>0</v>
      </c>
      <c r="J122" s="53">
        <f t="array" ref="J122">IFERROR(INDEX(Data!J$5:J$264, MATCH($A122, Data!$A$5:$A$264, 0)), 0)</f>
        <v>0</v>
      </c>
      <c r="K122" s="53">
        <f t="array" ref="K122">IFERROR(INDEX(Data!K$5:K$264, MATCH($A122, Data!$A$5:$A$264, 0)), 0)</f>
        <v>0</v>
      </c>
      <c r="L122" s="53">
        <f t="array" ref="L122">IFERROR(INDEX(Data!L$5:L$264, MATCH($A122, Data!$A$5:$A$264, 0)), 0)</f>
        <v>0</v>
      </c>
      <c r="M122" s="53">
        <f t="array" ref="M122">IFERROR(INDEX(Data!M$5:M$264, MATCH($A122, Data!$A$5:$A$264, 0)), 0)</f>
        <v>0</v>
      </c>
      <c r="N122" s="53">
        <f t="array" ref="N122">IFERROR(INDEX(Data!N$5:N$264, MATCH($A122, Data!$A$5:$A$264, 0)), 0)</f>
        <v>0</v>
      </c>
      <c r="O122" s="53">
        <f t="array" ref="O122">IFERROR(INDEX(Data!O$5:O$264, MATCH($A122, Data!$A$5:$A$264, 0)), 0)</f>
        <v>0</v>
      </c>
      <c r="P122" s="53">
        <f t="array" ref="P122">IFERROR(INDEX(Data!P$5:P$264, MATCH($A122, Data!$A$5:$A$264, 0)), 0)</f>
        <v>0</v>
      </c>
      <c r="Q122" s="53">
        <f t="array" ref="Q122">IFERROR(INDEX(Data!Q$5:Q$264, MATCH($A122, Data!$A$5:$A$264, 0)), 0)</f>
        <v>0</v>
      </c>
      <c r="R122" s="53">
        <f t="array" ref="R122">IFERROR(INDEX(Data!R$5:R$264, MATCH($A122, Data!$A$5:$A$264, 0)), 0)</f>
        <v>0</v>
      </c>
      <c r="S122" s="53">
        <f t="array" ref="S122">IFERROR(INDEX(Data!S$5:S$264, MATCH($A122, Data!$A$5:$A$264, 0)), 0)</f>
        <v>0</v>
      </c>
      <c r="T122" s="53">
        <f t="array" ref="T122">IFERROR(INDEX(Data!T$5:T$264, MATCH($A122, Data!$A$5:$A$264, 0)), 0)</f>
        <v>0</v>
      </c>
      <c r="U122" s="53">
        <f t="array" ref="U122">IFERROR(INDEX(Data!U$5:U$264, MATCH($A122, Data!$A$5:$A$264, 0)), 0)</f>
        <v>0</v>
      </c>
      <c r="V122" s="53">
        <f t="array" ref="V122">IFERROR(INDEX(Data!V$5:V$264, MATCH($A122, Data!$A$5:$A$264, 0)), 0)</f>
        <v>0</v>
      </c>
      <c r="W122" s="53">
        <f t="array" ref="W122">IFERROR(INDEX(Data!W$5:W$264, MATCH($A122, Data!$A$5:$A$264, 0)), 0)</f>
        <v>0</v>
      </c>
      <c r="X122" s="53">
        <f t="array" ref="X122">IFERROR(INDEX(Data!X$5:X$264, MATCH($A122, Data!$A$5:$A$264, 0)), 0)</f>
        <v>0</v>
      </c>
      <c r="Y122" s="53">
        <f t="array" ref="Y122">IFERROR(INDEX(Data!Y$5:Y$264, MATCH($A122, Data!$A$5:$A$264, 0)), 0)</f>
        <v>0</v>
      </c>
      <c r="Z122" s="53">
        <f t="array" ref="Z122">IFERROR(INDEX(Data!Z$5:Z$264, MATCH($A122, Data!$A$5:$A$264, 0)), 0)</f>
        <v>0</v>
      </c>
      <c r="AA122" s="54">
        <f t="shared" si="1"/>
        <v>0</v>
      </c>
      <c r="AB122" s="54">
        <f t="shared" si="2"/>
        <v>0</v>
      </c>
    </row>
    <row r="123" ht="15.75" customHeight="1">
      <c r="A123" s="55">
        <f t="shared" si="3"/>
        <v>42821</v>
      </c>
      <c r="B123" s="49"/>
      <c r="C123" s="53">
        <f t="array" ref="C123">IFERROR(INDEX(Data!C$5:C$264, MATCH($A123, Data!$A$5:$A$264, 0)), 0)</f>
        <v>0</v>
      </c>
      <c r="D123" s="53">
        <f t="array" ref="D123">IFERROR(INDEX(Data!D$5:D$264, MATCH($A123, Data!$A$5:$A$264, 0)), 0)</f>
        <v>0</v>
      </c>
      <c r="E123" s="53">
        <f t="array" ref="E123">IFERROR(INDEX(Data!E$5:E$264, MATCH($A123, Data!$A$5:$A$264, 0)), 0)</f>
        <v>0</v>
      </c>
      <c r="F123" s="53">
        <f t="array" ref="F123">IFERROR(INDEX(Data!F$5:F$264, MATCH($A123, Data!$A$5:$A$264, 0)), 0)</f>
        <v>0</v>
      </c>
      <c r="G123" s="53">
        <f t="array" ref="G123">IFERROR(INDEX(Data!G$5:G$264, MATCH($A123, Data!$A$5:$A$264, 0)), 0)</f>
        <v>0</v>
      </c>
      <c r="H123" s="53">
        <f t="array" ref="H123">IFERROR(INDEX(Data!H$5:H$264, MATCH($A123, Data!$A$5:$A$264, 0)), 0)</f>
        <v>0</v>
      </c>
      <c r="I123" s="53">
        <f t="array" ref="I123">IFERROR(INDEX(Data!I$5:I$264, MATCH($A123, Data!$A$5:$A$264, 0)), 0)</f>
        <v>0</v>
      </c>
      <c r="J123" s="53">
        <f t="array" ref="J123">IFERROR(INDEX(Data!J$5:J$264, MATCH($A123, Data!$A$5:$A$264, 0)), 0)</f>
        <v>0</v>
      </c>
      <c r="K123" s="53">
        <f t="array" ref="K123">IFERROR(INDEX(Data!K$5:K$264, MATCH($A123, Data!$A$5:$A$264, 0)), 0)</f>
        <v>0</v>
      </c>
      <c r="L123" s="53">
        <f t="array" ref="L123">IFERROR(INDEX(Data!L$5:L$264, MATCH($A123, Data!$A$5:$A$264, 0)), 0)</f>
        <v>0</v>
      </c>
      <c r="M123" s="53">
        <f t="array" ref="M123">IFERROR(INDEX(Data!M$5:M$264, MATCH($A123, Data!$A$5:$A$264, 0)), 0)</f>
        <v>0</v>
      </c>
      <c r="N123" s="53">
        <f t="array" ref="N123">IFERROR(INDEX(Data!N$5:N$264, MATCH($A123, Data!$A$5:$A$264, 0)), 0)</f>
        <v>0</v>
      </c>
      <c r="O123" s="53">
        <f t="array" ref="O123">IFERROR(INDEX(Data!O$5:O$264, MATCH($A123, Data!$A$5:$A$264, 0)), 0)</f>
        <v>0</v>
      </c>
      <c r="P123" s="53">
        <f t="array" ref="P123">IFERROR(INDEX(Data!P$5:P$264, MATCH($A123, Data!$A$5:$A$264, 0)), 0)</f>
        <v>0</v>
      </c>
      <c r="Q123" s="53">
        <f t="array" ref="Q123">IFERROR(INDEX(Data!Q$5:Q$264, MATCH($A123, Data!$A$5:$A$264, 0)), 0)</f>
        <v>0</v>
      </c>
      <c r="R123" s="53">
        <f t="array" ref="R123">IFERROR(INDEX(Data!R$5:R$264, MATCH($A123, Data!$A$5:$A$264, 0)), 0)</f>
        <v>0</v>
      </c>
      <c r="S123" s="53">
        <f t="array" ref="S123">IFERROR(INDEX(Data!S$5:S$264, MATCH($A123, Data!$A$5:$A$264, 0)), 0)</f>
        <v>0</v>
      </c>
      <c r="T123" s="53">
        <f t="array" ref="T123">IFERROR(INDEX(Data!T$5:T$264, MATCH($A123, Data!$A$5:$A$264, 0)), 0)</f>
        <v>0</v>
      </c>
      <c r="U123" s="53">
        <f t="array" ref="U123">IFERROR(INDEX(Data!U$5:U$264, MATCH($A123, Data!$A$5:$A$264, 0)), 0)</f>
        <v>0</v>
      </c>
      <c r="V123" s="53">
        <f t="array" ref="V123">IFERROR(INDEX(Data!V$5:V$264, MATCH($A123, Data!$A$5:$A$264, 0)), 0)</f>
        <v>0</v>
      </c>
      <c r="W123" s="53">
        <f t="array" ref="W123">IFERROR(INDEX(Data!W$5:W$264, MATCH($A123, Data!$A$5:$A$264, 0)), 0)</f>
        <v>0</v>
      </c>
      <c r="X123" s="53">
        <f t="array" ref="X123">IFERROR(INDEX(Data!X$5:X$264, MATCH($A123, Data!$A$5:$A$264, 0)), 0)</f>
        <v>0</v>
      </c>
      <c r="Y123" s="53">
        <f t="array" ref="Y123">IFERROR(INDEX(Data!Y$5:Y$264, MATCH($A123, Data!$A$5:$A$264, 0)), 0)</f>
        <v>0</v>
      </c>
      <c r="Z123" s="53">
        <f t="array" ref="Z123">IFERROR(INDEX(Data!Z$5:Z$264, MATCH($A123, Data!$A$5:$A$264, 0)), 0)</f>
        <v>0</v>
      </c>
      <c r="AA123" s="54">
        <f t="shared" si="1"/>
        <v>0</v>
      </c>
      <c r="AB123" s="54">
        <f t="shared" si="2"/>
        <v>0</v>
      </c>
    </row>
    <row r="124" ht="15.75" customHeight="1">
      <c r="A124" s="55">
        <f t="shared" si="3"/>
        <v>42814</v>
      </c>
      <c r="B124" s="49"/>
      <c r="C124" s="53">
        <f t="array" ref="C124">IFERROR(INDEX(Data!C$5:C$264, MATCH($A124, Data!$A$5:$A$264, 0)), 0)</f>
        <v>0</v>
      </c>
      <c r="D124" s="53">
        <f t="array" ref="D124">IFERROR(INDEX(Data!D$5:D$264, MATCH($A124, Data!$A$5:$A$264, 0)), 0)</f>
        <v>0</v>
      </c>
      <c r="E124" s="53">
        <f t="array" ref="E124">IFERROR(INDEX(Data!E$5:E$264, MATCH($A124, Data!$A$5:$A$264, 0)), 0)</f>
        <v>0</v>
      </c>
      <c r="F124" s="53">
        <f t="array" ref="F124">IFERROR(INDEX(Data!F$5:F$264, MATCH($A124, Data!$A$5:$A$264, 0)), 0)</f>
        <v>0</v>
      </c>
      <c r="G124" s="53">
        <f t="array" ref="G124">IFERROR(INDEX(Data!G$5:G$264, MATCH($A124, Data!$A$5:$A$264, 0)), 0)</f>
        <v>0</v>
      </c>
      <c r="H124" s="53">
        <f t="array" ref="H124">IFERROR(INDEX(Data!H$5:H$264, MATCH($A124, Data!$A$5:$A$264, 0)), 0)</f>
        <v>0</v>
      </c>
      <c r="I124" s="53">
        <f t="array" ref="I124">IFERROR(INDEX(Data!I$5:I$264, MATCH($A124, Data!$A$5:$A$264, 0)), 0)</f>
        <v>0</v>
      </c>
      <c r="J124" s="53">
        <f t="array" ref="J124">IFERROR(INDEX(Data!J$5:J$264, MATCH($A124, Data!$A$5:$A$264, 0)), 0)</f>
        <v>0</v>
      </c>
      <c r="K124" s="53">
        <f t="array" ref="K124">IFERROR(INDEX(Data!K$5:K$264, MATCH($A124, Data!$A$5:$A$264, 0)), 0)</f>
        <v>0</v>
      </c>
      <c r="L124" s="53">
        <f t="array" ref="L124">IFERROR(INDEX(Data!L$5:L$264, MATCH($A124, Data!$A$5:$A$264, 0)), 0)</f>
        <v>0</v>
      </c>
      <c r="M124" s="53">
        <f t="array" ref="M124">IFERROR(INDEX(Data!M$5:M$264, MATCH($A124, Data!$A$5:$A$264, 0)), 0)</f>
        <v>0</v>
      </c>
      <c r="N124" s="53">
        <f t="array" ref="N124">IFERROR(INDEX(Data!N$5:N$264, MATCH($A124, Data!$A$5:$A$264, 0)), 0)</f>
        <v>0</v>
      </c>
      <c r="O124" s="53">
        <f t="array" ref="O124">IFERROR(INDEX(Data!O$5:O$264, MATCH($A124, Data!$A$5:$A$264, 0)), 0)</f>
        <v>0</v>
      </c>
      <c r="P124" s="53">
        <f t="array" ref="P124">IFERROR(INDEX(Data!P$5:P$264, MATCH($A124, Data!$A$5:$A$264, 0)), 0)</f>
        <v>0</v>
      </c>
      <c r="Q124" s="53">
        <f t="array" ref="Q124">IFERROR(INDEX(Data!Q$5:Q$264, MATCH($A124, Data!$A$5:$A$264, 0)), 0)</f>
        <v>0</v>
      </c>
      <c r="R124" s="53">
        <f t="array" ref="R124">IFERROR(INDEX(Data!R$5:R$264, MATCH($A124, Data!$A$5:$A$264, 0)), 0)</f>
        <v>0</v>
      </c>
      <c r="S124" s="53">
        <f t="array" ref="S124">IFERROR(INDEX(Data!S$5:S$264, MATCH($A124, Data!$A$5:$A$264, 0)), 0)</f>
        <v>0</v>
      </c>
      <c r="T124" s="53">
        <f t="array" ref="T124">IFERROR(INDEX(Data!T$5:T$264, MATCH($A124, Data!$A$5:$A$264, 0)), 0)</f>
        <v>0</v>
      </c>
      <c r="U124" s="53">
        <f t="array" ref="U124">IFERROR(INDEX(Data!U$5:U$264, MATCH($A124, Data!$A$5:$A$264, 0)), 0)</f>
        <v>0</v>
      </c>
      <c r="V124" s="53">
        <f t="array" ref="V124">IFERROR(INDEX(Data!V$5:V$264, MATCH($A124, Data!$A$5:$A$264, 0)), 0)</f>
        <v>0</v>
      </c>
      <c r="W124" s="53">
        <f t="array" ref="W124">IFERROR(INDEX(Data!W$5:W$264, MATCH($A124, Data!$A$5:$A$264, 0)), 0)</f>
        <v>0</v>
      </c>
      <c r="X124" s="53">
        <f t="array" ref="X124">IFERROR(INDEX(Data!X$5:X$264, MATCH($A124, Data!$A$5:$A$264, 0)), 0)</f>
        <v>0</v>
      </c>
      <c r="Y124" s="53">
        <f t="array" ref="Y124">IFERROR(INDEX(Data!Y$5:Y$264, MATCH($A124, Data!$A$5:$A$264, 0)), 0)</f>
        <v>0</v>
      </c>
      <c r="Z124" s="53">
        <f t="array" ref="Z124">IFERROR(INDEX(Data!Z$5:Z$264, MATCH($A124, Data!$A$5:$A$264, 0)), 0)</f>
        <v>0</v>
      </c>
      <c r="AA124" s="54">
        <f t="shared" si="1"/>
        <v>0</v>
      </c>
      <c r="AB124" s="54">
        <f t="shared" si="2"/>
        <v>0</v>
      </c>
    </row>
    <row r="125" ht="15.75" customHeight="1">
      <c r="A125" s="55">
        <f t="shared" si="3"/>
        <v>42807</v>
      </c>
      <c r="B125" s="49"/>
      <c r="C125" s="53">
        <f t="array" ref="C125">IFERROR(INDEX(Data!C$5:C$264, MATCH($A125, Data!$A$5:$A$264, 0)), 0)</f>
        <v>0</v>
      </c>
      <c r="D125" s="53">
        <f t="array" ref="D125">IFERROR(INDEX(Data!D$5:D$264, MATCH($A125, Data!$A$5:$A$264, 0)), 0)</f>
        <v>0</v>
      </c>
      <c r="E125" s="53">
        <f t="array" ref="E125">IFERROR(INDEX(Data!E$5:E$264, MATCH($A125, Data!$A$5:$A$264, 0)), 0)</f>
        <v>0</v>
      </c>
      <c r="F125" s="53">
        <f t="array" ref="F125">IFERROR(INDEX(Data!F$5:F$264, MATCH($A125, Data!$A$5:$A$264, 0)), 0)</f>
        <v>0</v>
      </c>
      <c r="G125" s="53">
        <f t="array" ref="G125">IFERROR(INDEX(Data!G$5:G$264, MATCH($A125, Data!$A$5:$A$264, 0)), 0)</f>
        <v>0</v>
      </c>
      <c r="H125" s="53">
        <f t="array" ref="H125">IFERROR(INDEX(Data!H$5:H$264, MATCH($A125, Data!$A$5:$A$264, 0)), 0)</f>
        <v>0</v>
      </c>
      <c r="I125" s="53">
        <f t="array" ref="I125">IFERROR(INDEX(Data!I$5:I$264, MATCH($A125, Data!$A$5:$A$264, 0)), 0)</f>
        <v>0</v>
      </c>
      <c r="J125" s="53">
        <f t="array" ref="J125">IFERROR(INDEX(Data!J$5:J$264, MATCH($A125, Data!$A$5:$A$264, 0)), 0)</f>
        <v>0</v>
      </c>
      <c r="K125" s="53">
        <f t="array" ref="K125">IFERROR(INDEX(Data!K$5:K$264, MATCH($A125, Data!$A$5:$A$264, 0)), 0)</f>
        <v>0</v>
      </c>
      <c r="L125" s="53">
        <f t="array" ref="L125">IFERROR(INDEX(Data!L$5:L$264, MATCH($A125, Data!$A$5:$A$264, 0)), 0)</f>
        <v>0</v>
      </c>
      <c r="M125" s="53">
        <f t="array" ref="M125">IFERROR(INDEX(Data!M$5:M$264, MATCH($A125, Data!$A$5:$A$264, 0)), 0)</f>
        <v>0</v>
      </c>
      <c r="N125" s="53">
        <f t="array" ref="N125">IFERROR(INDEX(Data!N$5:N$264, MATCH($A125, Data!$A$5:$A$264, 0)), 0)</f>
        <v>0</v>
      </c>
      <c r="O125" s="53">
        <f t="array" ref="O125">IFERROR(INDEX(Data!O$5:O$264, MATCH($A125, Data!$A$5:$A$264, 0)), 0)</f>
        <v>0</v>
      </c>
      <c r="P125" s="53">
        <f t="array" ref="P125">IFERROR(INDEX(Data!P$5:P$264, MATCH($A125, Data!$A$5:$A$264, 0)), 0)</f>
        <v>0</v>
      </c>
      <c r="Q125" s="53">
        <f t="array" ref="Q125">IFERROR(INDEX(Data!Q$5:Q$264, MATCH($A125, Data!$A$5:$A$264, 0)), 0)</f>
        <v>0</v>
      </c>
      <c r="R125" s="53">
        <f t="array" ref="R125">IFERROR(INDEX(Data!R$5:R$264, MATCH($A125, Data!$A$5:$A$264, 0)), 0)</f>
        <v>0</v>
      </c>
      <c r="S125" s="53">
        <f t="array" ref="S125">IFERROR(INDEX(Data!S$5:S$264, MATCH($A125, Data!$A$5:$A$264, 0)), 0)</f>
        <v>0</v>
      </c>
      <c r="T125" s="53">
        <f t="array" ref="T125">IFERROR(INDEX(Data!T$5:T$264, MATCH($A125, Data!$A$5:$A$264, 0)), 0)</f>
        <v>0</v>
      </c>
      <c r="U125" s="53">
        <f t="array" ref="U125">IFERROR(INDEX(Data!U$5:U$264, MATCH($A125, Data!$A$5:$A$264, 0)), 0)</f>
        <v>0</v>
      </c>
      <c r="V125" s="53">
        <f t="array" ref="V125">IFERROR(INDEX(Data!V$5:V$264, MATCH($A125, Data!$A$5:$A$264, 0)), 0)</f>
        <v>0</v>
      </c>
      <c r="W125" s="53">
        <f t="array" ref="W125">IFERROR(INDEX(Data!W$5:W$264, MATCH($A125, Data!$A$5:$A$264, 0)), 0)</f>
        <v>0</v>
      </c>
      <c r="X125" s="53">
        <f t="array" ref="X125">IFERROR(INDEX(Data!X$5:X$264, MATCH($A125, Data!$A$5:$A$264, 0)), 0)</f>
        <v>0</v>
      </c>
      <c r="Y125" s="53">
        <f t="array" ref="Y125">IFERROR(INDEX(Data!Y$5:Y$264, MATCH($A125, Data!$A$5:$A$264, 0)), 0)</f>
        <v>0</v>
      </c>
      <c r="Z125" s="53">
        <f t="array" ref="Z125">IFERROR(INDEX(Data!Z$5:Z$264, MATCH($A125, Data!$A$5:$A$264, 0)), 0)</f>
        <v>0</v>
      </c>
      <c r="AA125" s="54">
        <f t="shared" si="1"/>
        <v>0</v>
      </c>
      <c r="AB125" s="54">
        <f t="shared" si="2"/>
        <v>0</v>
      </c>
    </row>
    <row r="126" ht="15.75" customHeight="1">
      <c r="A126" s="55">
        <f t="shared" si="3"/>
        <v>42800</v>
      </c>
      <c r="B126" s="49"/>
      <c r="C126" s="53">
        <f t="array" ref="C126">IFERROR(INDEX(Data!C$5:C$264, MATCH($A126, Data!$A$5:$A$264, 0)), 0)</f>
        <v>0</v>
      </c>
      <c r="D126" s="53">
        <f t="array" ref="D126">IFERROR(INDEX(Data!D$5:D$264, MATCH($A126, Data!$A$5:$A$264, 0)), 0)</f>
        <v>0</v>
      </c>
      <c r="E126" s="53">
        <f t="array" ref="E126">IFERROR(INDEX(Data!E$5:E$264, MATCH($A126, Data!$A$5:$A$264, 0)), 0)</f>
        <v>0</v>
      </c>
      <c r="F126" s="53">
        <f t="array" ref="F126">IFERROR(INDEX(Data!F$5:F$264, MATCH($A126, Data!$A$5:$A$264, 0)), 0)</f>
        <v>0</v>
      </c>
      <c r="G126" s="53">
        <f t="array" ref="G126">IFERROR(INDEX(Data!G$5:G$264, MATCH($A126, Data!$A$5:$A$264, 0)), 0)</f>
        <v>0</v>
      </c>
      <c r="H126" s="53">
        <f t="array" ref="H126">IFERROR(INDEX(Data!H$5:H$264, MATCH($A126, Data!$A$5:$A$264, 0)), 0)</f>
        <v>0</v>
      </c>
      <c r="I126" s="53">
        <f t="array" ref="I126">IFERROR(INDEX(Data!I$5:I$264, MATCH($A126, Data!$A$5:$A$264, 0)), 0)</f>
        <v>0</v>
      </c>
      <c r="J126" s="53">
        <f t="array" ref="J126">IFERROR(INDEX(Data!J$5:J$264, MATCH($A126, Data!$A$5:$A$264, 0)), 0)</f>
        <v>0</v>
      </c>
      <c r="K126" s="53">
        <f t="array" ref="K126">IFERROR(INDEX(Data!K$5:K$264, MATCH($A126, Data!$A$5:$A$264, 0)), 0)</f>
        <v>0</v>
      </c>
      <c r="L126" s="53">
        <f t="array" ref="L126">IFERROR(INDEX(Data!L$5:L$264, MATCH($A126, Data!$A$5:$A$264, 0)), 0)</f>
        <v>0</v>
      </c>
      <c r="M126" s="53">
        <f t="array" ref="M126">IFERROR(INDEX(Data!M$5:M$264, MATCH($A126, Data!$A$5:$A$264, 0)), 0)</f>
        <v>0</v>
      </c>
      <c r="N126" s="53">
        <f t="array" ref="N126">IFERROR(INDEX(Data!N$5:N$264, MATCH($A126, Data!$A$5:$A$264, 0)), 0)</f>
        <v>0</v>
      </c>
      <c r="O126" s="53">
        <f t="array" ref="O126">IFERROR(INDEX(Data!O$5:O$264, MATCH($A126, Data!$A$5:$A$264, 0)), 0)</f>
        <v>0</v>
      </c>
      <c r="P126" s="53">
        <f t="array" ref="P126">IFERROR(INDEX(Data!P$5:P$264, MATCH($A126, Data!$A$5:$A$264, 0)), 0)</f>
        <v>0</v>
      </c>
      <c r="Q126" s="53">
        <f t="array" ref="Q126">IFERROR(INDEX(Data!Q$5:Q$264, MATCH($A126, Data!$A$5:$A$264, 0)), 0)</f>
        <v>0</v>
      </c>
      <c r="R126" s="53">
        <f t="array" ref="R126">IFERROR(INDEX(Data!R$5:R$264, MATCH($A126, Data!$A$5:$A$264, 0)), 0)</f>
        <v>0</v>
      </c>
      <c r="S126" s="53">
        <f t="array" ref="S126">IFERROR(INDEX(Data!S$5:S$264, MATCH($A126, Data!$A$5:$A$264, 0)), 0)</f>
        <v>0</v>
      </c>
      <c r="T126" s="53">
        <f t="array" ref="T126">IFERROR(INDEX(Data!T$5:T$264, MATCH($A126, Data!$A$5:$A$264, 0)), 0)</f>
        <v>0</v>
      </c>
      <c r="U126" s="53">
        <f t="array" ref="U126">IFERROR(INDEX(Data!U$5:U$264, MATCH($A126, Data!$A$5:$A$264, 0)), 0)</f>
        <v>0</v>
      </c>
      <c r="V126" s="53">
        <f t="array" ref="V126">IFERROR(INDEX(Data!V$5:V$264, MATCH($A126, Data!$A$5:$A$264, 0)), 0)</f>
        <v>0</v>
      </c>
      <c r="W126" s="53">
        <f t="array" ref="W126">IFERROR(INDEX(Data!W$5:W$264, MATCH($A126, Data!$A$5:$A$264, 0)), 0)</f>
        <v>0</v>
      </c>
      <c r="X126" s="53">
        <f t="array" ref="X126">IFERROR(INDEX(Data!X$5:X$264, MATCH($A126, Data!$A$5:$A$264, 0)), 0)</f>
        <v>0</v>
      </c>
      <c r="Y126" s="53">
        <f t="array" ref="Y126">IFERROR(INDEX(Data!Y$5:Y$264, MATCH($A126, Data!$A$5:$A$264, 0)), 0)</f>
        <v>0</v>
      </c>
      <c r="Z126" s="53">
        <f t="array" ref="Z126">IFERROR(INDEX(Data!Z$5:Z$264, MATCH($A126, Data!$A$5:$A$264, 0)), 0)</f>
        <v>0</v>
      </c>
      <c r="AA126" s="54">
        <f t="shared" si="1"/>
        <v>0</v>
      </c>
      <c r="AB126" s="54">
        <f t="shared" si="2"/>
        <v>0</v>
      </c>
    </row>
    <row r="127" ht="15.75" customHeight="1">
      <c r="A127" s="55">
        <f t="shared" si="3"/>
        <v>42793</v>
      </c>
      <c r="B127" s="49"/>
      <c r="C127" s="53">
        <f t="array" ref="C127">IFERROR(INDEX(Data!C$5:C$264, MATCH($A127, Data!$A$5:$A$264, 0)), 0)</f>
        <v>0</v>
      </c>
      <c r="D127" s="53">
        <f t="array" ref="D127">IFERROR(INDEX(Data!D$5:D$264, MATCH($A127, Data!$A$5:$A$264, 0)), 0)</f>
        <v>0</v>
      </c>
      <c r="E127" s="53">
        <f t="array" ref="E127">IFERROR(INDEX(Data!E$5:E$264, MATCH($A127, Data!$A$5:$A$264, 0)), 0)</f>
        <v>0</v>
      </c>
      <c r="F127" s="53">
        <f t="array" ref="F127">IFERROR(INDEX(Data!F$5:F$264, MATCH($A127, Data!$A$5:$A$264, 0)), 0)</f>
        <v>0</v>
      </c>
      <c r="G127" s="53">
        <f t="array" ref="G127">IFERROR(INDEX(Data!G$5:G$264, MATCH($A127, Data!$A$5:$A$264, 0)), 0)</f>
        <v>0</v>
      </c>
      <c r="H127" s="53">
        <f t="array" ref="H127">IFERROR(INDEX(Data!H$5:H$264, MATCH($A127, Data!$A$5:$A$264, 0)), 0)</f>
        <v>0</v>
      </c>
      <c r="I127" s="53">
        <f t="array" ref="I127">IFERROR(INDEX(Data!I$5:I$264, MATCH($A127, Data!$A$5:$A$264, 0)), 0)</f>
        <v>0</v>
      </c>
      <c r="J127" s="53">
        <f t="array" ref="J127">IFERROR(INDEX(Data!J$5:J$264, MATCH($A127, Data!$A$5:$A$264, 0)), 0)</f>
        <v>0</v>
      </c>
      <c r="K127" s="53">
        <f t="array" ref="K127">IFERROR(INDEX(Data!K$5:K$264, MATCH($A127, Data!$A$5:$A$264, 0)), 0)</f>
        <v>0</v>
      </c>
      <c r="L127" s="53">
        <f t="array" ref="L127">IFERROR(INDEX(Data!L$5:L$264, MATCH($A127, Data!$A$5:$A$264, 0)), 0)</f>
        <v>0</v>
      </c>
      <c r="M127" s="53">
        <f t="array" ref="M127">IFERROR(INDEX(Data!M$5:M$264, MATCH($A127, Data!$A$5:$A$264, 0)), 0)</f>
        <v>0</v>
      </c>
      <c r="N127" s="53">
        <f t="array" ref="N127">IFERROR(INDEX(Data!N$5:N$264, MATCH($A127, Data!$A$5:$A$264, 0)), 0)</f>
        <v>0</v>
      </c>
      <c r="O127" s="53">
        <f t="array" ref="O127">IFERROR(INDEX(Data!O$5:O$264, MATCH($A127, Data!$A$5:$A$264, 0)), 0)</f>
        <v>0</v>
      </c>
      <c r="P127" s="53">
        <f t="array" ref="P127">IFERROR(INDEX(Data!P$5:P$264, MATCH($A127, Data!$A$5:$A$264, 0)), 0)</f>
        <v>0</v>
      </c>
      <c r="Q127" s="53">
        <f t="array" ref="Q127">IFERROR(INDEX(Data!Q$5:Q$264, MATCH($A127, Data!$A$5:$A$264, 0)), 0)</f>
        <v>0</v>
      </c>
      <c r="R127" s="53">
        <f t="array" ref="R127">IFERROR(INDEX(Data!R$5:R$264, MATCH($A127, Data!$A$5:$A$264, 0)), 0)</f>
        <v>0</v>
      </c>
      <c r="S127" s="53">
        <f t="array" ref="S127">IFERROR(INDEX(Data!S$5:S$264, MATCH($A127, Data!$A$5:$A$264, 0)), 0)</f>
        <v>0</v>
      </c>
      <c r="T127" s="53">
        <f t="array" ref="T127">IFERROR(INDEX(Data!T$5:T$264, MATCH($A127, Data!$A$5:$A$264, 0)), 0)</f>
        <v>0</v>
      </c>
      <c r="U127" s="53">
        <f t="array" ref="U127">IFERROR(INDEX(Data!U$5:U$264, MATCH($A127, Data!$A$5:$A$264, 0)), 0)</f>
        <v>0</v>
      </c>
      <c r="V127" s="53">
        <f t="array" ref="V127">IFERROR(INDEX(Data!V$5:V$264, MATCH($A127, Data!$A$5:$A$264, 0)), 0)</f>
        <v>0</v>
      </c>
      <c r="W127" s="53">
        <f t="array" ref="W127">IFERROR(INDEX(Data!W$5:W$264, MATCH($A127, Data!$A$5:$A$264, 0)), 0)</f>
        <v>0</v>
      </c>
      <c r="X127" s="53">
        <f t="array" ref="X127">IFERROR(INDEX(Data!X$5:X$264, MATCH($A127, Data!$A$5:$A$264, 0)), 0)</f>
        <v>0</v>
      </c>
      <c r="Y127" s="53">
        <f t="array" ref="Y127">IFERROR(INDEX(Data!Y$5:Y$264, MATCH($A127, Data!$A$5:$A$264, 0)), 0)</f>
        <v>0</v>
      </c>
      <c r="Z127" s="53">
        <f t="array" ref="Z127">IFERROR(INDEX(Data!Z$5:Z$264, MATCH($A127, Data!$A$5:$A$264, 0)), 0)</f>
        <v>0</v>
      </c>
      <c r="AA127" s="54">
        <f t="shared" si="1"/>
        <v>0</v>
      </c>
      <c r="AB127" s="54">
        <f t="shared" si="2"/>
        <v>0</v>
      </c>
    </row>
    <row r="128" ht="15.75" customHeight="1">
      <c r="A128" s="55">
        <f t="shared" si="3"/>
        <v>42786</v>
      </c>
      <c r="B128" s="49"/>
      <c r="C128" s="53">
        <f t="array" ref="C128">IFERROR(INDEX(Data!C$5:C$264, MATCH($A128, Data!$A$5:$A$264, 0)), 0)</f>
        <v>0</v>
      </c>
      <c r="D128" s="53">
        <f t="array" ref="D128">IFERROR(INDEX(Data!D$5:D$264, MATCH($A128, Data!$A$5:$A$264, 0)), 0)</f>
        <v>0</v>
      </c>
      <c r="E128" s="53">
        <f t="array" ref="E128">IFERROR(INDEX(Data!E$5:E$264, MATCH($A128, Data!$A$5:$A$264, 0)), 0)</f>
        <v>0</v>
      </c>
      <c r="F128" s="53">
        <f t="array" ref="F128">IFERROR(INDEX(Data!F$5:F$264, MATCH($A128, Data!$A$5:$A$264, 0)), 0)</f>
        <v>0</v>
      </c>
      <c r="G128" s="53">
        <f t="array" ref="G128">IFERROR(INDEX(Data!G$5:G$264, MATCH($A128, Data!$A$5:$A$264, 0)), 0)</f>
        <v>0</v>
      </c>
      <c r="H128" s="53">
        <f t="array" ref="H128">IFERROR(INDEX(Data!H$5:H$264, MATCH($A128, Data!$A$5:$A$264, 0)), 0)</f>
        <v>0</v>
      </c>
      <c r="I128" s="53">
        <f t="array" ref="I128">IFERROR(INDEX(Data!I$5:I$264, MATCH($A128, Data!$A$5:$A$264, 0)), 0)</f>
        <v>0</v>
      </c>
      <c r="J128" s="53">
        <f t="array" ref="J128">IFERROR(INDEX(Data!J$5:J$264, MATCH($A128, Data!$A$5:$A$264, 0)), 0)</f>
        <v>0</v>
      </c>
      <c r="K128" s="53">
        <f t="array" ref="K128">IFERROR(INDEX(Data!K$5:K$264, MATCH($A128, Data!$A$5:$A$264, 0)), 0)</f>
        <v>0</v>
      </c>
      <c r="L128" s="53">
        <f t="array" ref="L128">IFERROR(INDEX(Data!L$5:L$264, MATCH($A128, Data!$A$5:$A$264, 0)), 0)</f>
        <v>0</v>
      </c>
      <c r="M128" s="53">
        <f t="array" ref="M128">IFERROR(INDEX(Data!M$5:M$264, MATCH($A128, Data!$A$5:$A$264, 0)), 0)</f>
        <v>0</v>
      </c>
      <c r="N128" s="53">
        <f t="array" ref="N128">IFERROR(INDEX(Data!N$5:N$264, MATCH($A128, Data!$A$5:$A$264, 0)), 0)</f>
        <v>0</v>
      </c>
      <c r="O128" s="53">
        <f t="array" ref="O128">IFERROR(INDEX(Data!O$5:O$264, MATCH($A128, Data!$A$5:$A$264, 0)), 0)</f>
        <v>0</v>
      </c>
      <c r="P128" s="53">
        <f t="array" ref="P128">IFERROR(INDEX(Data!P$5:P$264, MATCH($A128, Data!$A$5:$A$264, 0)), 0)</f>
        <v>0</v>
      </c>
      <c r="Q128" s="53">
        <f t="array" ref="Q128">IFERROR(INDEX(Data!Q$5:Q$264, MATCH($A128, Data!$A$5:$A$264, 0)), 0)</f>
        <v>0</v>
      </c>
      <c r="R128" s="53">
        <f t="array" ref="R128">IFERROR(INDEX(Data!R$5:R$264, MATCH($A128, Data!$A$5:$A$264, 0)), 0)</f>
        <v>0</v>
      </c>
      <c r="S128" s="53">
        <f t="array" ref="S128">IFERROR(INDEX(Data!S$5:S$264, MATCH($A128, Data!$A$5:$A$264, 0)), 0)</f>
        <v>0</v>
      </c>
      <c r="T128" s="53">
        <f t="array" ref="T128">IFERROR(INDEX(Data!T$5:T$264, MATCH($A128, Data!$A$5:$A$264, 0)), 0)</f>
        <v>0</v>
      </c>
      <c r="U128" s="53">
        <f t="array" ref="U128">IFERROR(INDEX(Data!U$5:U$264, MATCH($A128, Data!$A$5:$A$264, 0)), 0)</f>
        <v>0</v>
      </c>
      <c r="V128" s="53">
        <f t="array" ref="V128">IFERROR(INDEX(Data!V$5:V$264, MATCH($A128, Data!$A$5:$A$264, 0)), 0)</f>
        <v>0</v>
      </c>
      <c r="W128" s="53">
        <f t="array" ref="W128">IFERROR(INDEX(Data!W$5:W$264, MATCH($A128, Data!$A$5:$A$264, 0)), 0)</f>
        <v>0</v>
      </c>
      <c r="X128" s="53">
        <f t="array" ref="X128">IFERROR(INDEX(Data!X$5:X$264, MATCH($A128, Data!$A$5:$A$264, 0)), 0)</f>
        <v>0</v>
      </c>
      <c r="Y128" s="53">
        <f t="array" ref="Y128">IFERROR(INDEX(Data!Y$5:Y$264, MATCH($A128, Data!$A$5:$A$264, 0)), 0)</f>
        <v>0</v>
      </c>
      <c r="Z128" s="53">
        <f t="array" ref="Z128">IFERROR(INDEX(Data!Z$5:Z$264, MATCH($A128, Data!$A$5:$A$264, 0)), 0)</f>
        <v>0</v>
      </c>
      <c r="AA128" s="54">
        <f t="shared" si="1"/>
        <v>0</v>
      </c>
      <c r="AB128" s="54">
        <f t="shared" si="2"/>
        <v>0</v>
      </c>
    </row>
    <row r="129" ht="15.75" customHeight="1">
      <c r="A129" s="55">
        <f t="shared" si="3"/>
        <v>42779</v>
      </c>
      <c r="B129" s="49"/>
      <c r="C129" s="53">
        <f t="array" ref="C129">IFERROR(INDEX(Data!C$5:C$264, MATCH($A129, Data!$A$5:$A$264, 0)), 0)</f>
        <v>0</v>
      </c>
      <c r="D129" s="53">
        <f t="array" ref="D129">IFERROR(INDEX(Data!D$5:D$264, MATCH($A129, Data!$A$5:$A$264, 0)), 0)</f>
        <v>0</v>
      </c>
      <c r="E129" s="53">
        <f t="array" ref="E129">IFERROR(INDEX(Data!E$5:E$264, MATCH($A129, Data!$A$5:$A$264, 0)), 0)</f>
        <v>0</v>
      </c>
      <c r="F129" s="53">
        <f t="array" ref="F129">IFERROR(INDEX(Data!F$5:F$264, MATCH($A129, Data!$A$5:$A$264, 0)), 0)</f>
        <v>0</v>
      </c>
      <c r="G129" s="53">
        <f t="array" ref="G129">IFERROR(INDEX(Data!G$5:G$264, MATCH($A129, Data!$A$5:$A$264, 0)), 0)</f>
        <v>0</v>
      </c>
      <c r="H129" s="53">
        <f t="array" ref="H129">IFERROR(INDEX(Data!H$5:H$264, MATCH($A129, Data!$A$5:$A$264, 0)), 0)</f>
        <v>0</v>
      </c>
      <c r="I129" s="53">
        <f t="array" ref="I129">IFERROR(INDEX(Data!I$5:I$264, MATCH($A129, Data!$A$5:$A$264, 0)), 0)</f>
        <v>0</v>
      </c>
      <c r="J129" s="53">
        <f t="array" ref="J129">IFERROR(INDEX(Data!J$5:J$264, MATCH($A129, Data!$A$5:$A$264, 0)), 0)</f>
        <v>0</v>
      </c>
      <c r="K129" s="53">
        <f t="array" ref="K129">IFERROR(INDEX(Data!K$5:K$264, MATCH($A129, Data!$A$5:$A$264, 0)), 0)</f>
        <v>0</v>
      </c>
      <c r="L129" s="53">
        <f t="array" ref="L129">IFERROR(INDEX(Data!L$5:L$264, MATCH($A129, Data!$A$5:$A$264, 0)), 0)</f>
        <v>0</v>
      </c>
      <c r="M129" s="53">
        <f t="array" ref="M129">IFERROR(INDEX(Data!M$5:M$264, MATCH($A129, Data!$A$5:$A$264, 0)), 0)</f>
        <v>0</v>
      </c>
      <c r="N129" s="53">
        <f t="array" ref="N129">IFERROR(INDEX(Data!N$5:N$264, MATCH($A129, Data!$A$5:$A$264, 0)), 0)</f>
        <v>0</v>
      </c>
      <c r="O129" s="53">
        <f t="array" ref="O129">IFERROR(INDEX(Data!O$5:O$264, MATCH($A129, Data!$A$5:$A$264, 0)), 0)</f>
        <v>0</v>
      </c>
      <c r="P129" s="53">
        <f t="array" ref="P129">IFERROR(INDEX(Data!P$5:P$264, MATCH($A129, Data!$A$5:$A$264, 0)), 0)</f>
        <v>0</v>
      </c>
      <c r="Q129" s="53">
        <f t="array" ref="Q129">IFERROR(INDEX(Data!Q$5:Q$264, MATCH($A129, Data!$A$5:$A$264, 0)), 0)</f>
        <v>0</v>
      </c>
      <c r="R129" s="53">
        <f t="array" ref="R129">IFERROR(INDEX(Data!R$5:R$264, MATCH($A129, Data!$A$5:$A$264, 0)), 0)</f>
        <v>0</v>
      </c>
      <c r="S129" s="53">
        <f t="array" ref="S129">IFERROR(INDEX(Data!S$5:S$264, MATCH($A129, Data!$A$5:$A$264, 0)), 0)</f>
        <v>0</v>
      </c>
      <c r="T129" s="53">
        <f t="array" ref="T129">IFERROR(INDEX(Data!T$5:T$264, MATCH($A129, Data!$A$5:$A$264, 0)), 0)</f>
        <v>0</v>
      </c>
      <c r="U129" s="53">
        <f t="array" ref="U129">IFERROR(INDEX(Data!U$5:U$264, MATCH($A129, Data!$A$5:$A$264, 0)), 0)</f>
        <v>0</v>
      </c>
      <c r="V129" s="53">
        <f t="array" ref="V129">IFERROR(INDEX(Data!V$5:V$264, MATCH($A129, Data!$A$5:$A$264, 0)), 0)</f>
        <v>0</v>
      </c>
      <c r="W129" s="53">
        <f t="array" ref="W129">IFERROR(INDEX(Data!W$5:W$264, MATCH($A129, Data!$A$5:$A$264, 0)), 0)</f>
        <v>0</v>
      </c>
      <c r="X129" s="53">
        <f t="array" ref="X129">IFERROR(INDEX(Data!X$5:X$264, MATCH($A129, Data!$A$5:$A$264, 0)), 0)</f>
        <v>0</v>
      </c>
      <c r="Y129" s="53">
        <f t="array" ref="Y129">IFERROR(INDEX(Data!Y$5:Y$264, MATCH($A129, Data!$A$5:$A$264, 0)), 0)</f>
        <v>0</v>
      </c>
      <c r="Z129" s="53">
        <f t="array" ref="Z129">IFERROR(INDEX(Data!Z$5:Z$264, MATCH($A129, Data!$A$5:$A$264, 0)), 0)</f>
        <v>0</v>
      </c>
      <c r="AA129" s="54">
        <f t="shared" si="1"/>
        <v>0</v>
      </c>
      <c r="AB129" s="54">
        <f t="shared" si="2"/>
        <v>0</v>
      </c>
    </row>
    <row r="130" ht="15.75" customHeight="1">
      <c r="A130" s="55">
        <f t="shared" si="3"/>
        <v>42772</v>
      </c>
      <c r="B130" s="49"/>
      <c r="C130" s="53">
        <f t="array" ref="C130">IFERROR(INDEX(Data!C$5:C$264, MATCH($A130, Data!$A$5:$A$264, 0)), 0)</f>
        <v>0</v>
      </c>
      <c r="D130" s="53">
        <f t="array" ref="D130">IFERROR(INDEX(Data!D$5:D$264, MATCH($A130, Data!$A$5:$A$264, 0)), 0)</f>
        <v>0</v>
      </c>
      <c r="E130" s="53">
        <f t="array" ref="E130">IFERROR(INDEX(Data!E$5:E$264, MATCH($A130, Data!$A$5:$A$264, 0)), 0)</f>
        <v>0</v>
      </c>
      <c r="F130" s="53">
        <f t="array" ref="F130">IFERROR(INDEX(Data!F$5:F$264, MATCH($A130, Data!$A$5:$A$264, 0)), 0)</f>
        <v>0</v>
      </c>
      <c r="G130" s="53">
        <f t="array" ref="G130">IFERROR(INDEX(Data!G$5:G$264, MATCH($A130, Data!$A$5:$A$264, 0)), 0)</f>
        <v>0</v>
      </c>
      <c r="H130" s="53">
        <f t="array" ref="H130">IFERROR(INDEX(Data!H$5:H$264, MATCH($A130, Data!$A$5:$A$264, 0)), 0)</f>
        <v>0</v>
      </c>
      <c r="I130" s="53">
        <f t="array" ref="I130">IFERROR(INDEX(Data!I$5:I$264, MATCH($A130, Data!$A$5:$A$264, 0)), 0)</f>
        <v>0</v>
      </c>
      <c r="J130" s="53">
        <f t="array" ref="J130">IFERROR(INDEX(Data!J$5:J$264, MATCH($A130, Data!$A$5:$A$264, 0)), 0)</f>
        <v>0</v>
      </c>
      <c r="K130" s="53">
        <f t="array" ref="K130">IFERROR(INDEX(Data!K$5:K$264, MATCH($A130, Data!$A$5:$A$264, 0)), 0)</f>
        <v>0</v>
      </c>
      <c r="L130" s="53">
        <f t="array" ref="L130">IFERROR(INDEX(Data!L$5:L$264, MATCH($A130, Data!$A$5:$A$264, 0)), 0)</f>
        <v>0</v>
      </c>
      <c r="M130" s="53">
        <f t="array" ref="M130">IFERROR(INDEX(Data!M$5:M$264, MATCH($A130, Data!$A$5:$A$264, 0)), 0)</f>
        <v>0</v>
      </c>
      <c r="N130" s="53">
        <f t="array" ref="N130">IFERROR(INDEX(Data!N$5:N$264, MATCH($A130, Data!$A$5:$A$264, 0)), 0)</f>
        <v>0</v>
      </c>
      <c r="O130" s="53">
        <f t="array" ref="O130">IFERROR(INDEX(Data!O$5:O$264, MATCH($A130, Data!$A$5:$A$264, 0)), 0)</f>
        <v>0</v>
      </c>
      <c r="P130" s="53">
        <f t="array" ref="P130">IFERROR(INDEX(Data!P$5:P$264, MATCH($A130, Data!$A$5:$A$264, 0)), 0)</f>
        <v>0</v>
      </c>
      <c r="Q130" s="53">
        <f t="array" ref="Q130">IFERROR(INDEX(Data!Q$5:Q$264, MATCH($A130, Data!$A$5:$A$264, 0)), 0)</f>
        <v>0</v>
      </c>
      <c r="R130" s="53">
        <f t="array" ref="R130">IFERROR(INDEX(Data!R$5:R$264, MATCH($A130, Data!$A$5:$A$264, 0)), 0)</f>
        <v>0</v>
      </c>
      <c r="S130" s="53">
        <f t="array" ref="S130">IFERROR(INDEX(Data!S$5:S$264, MATCH($A130, Data!$A$5:$A$264, 0)), 0)</f>
        <v>0</v>
      </c>
      <c r="T130" s="53">
        <f t="array" ref="T130">IFERROR(INDEX(Data!T$5:T$264, MATCH($A130, Data!$A$5:$A$264, 0)), 0)</f>
        <v>0</v>
      </c>
      <c r="U130" s="53">
        <f t="array" ref="U130">IFERROR(INDEX(Data!U$5:U$264, MATCH($A130, Data!$A$5:$A$264, 0)), 0)</f>
        <v>0</v>
      </c>
      <c r="V130" s="53">
        <f t="array" ref="V130">IFERROR(INDEX(Data!V$5:V$264, MATCH($A130, Data!$A$5:$A$264, 0)), 0)</f>
        <v>0</v>
      </c>
      <c r="W130" s="53">
        <f t="array" ref="W130">IFERROR(INDEX(Data!W$5:W$264, MATCH($A130, Data!$A$5:$A$264, 0)), 0)</f>
        <v>0</v>
      </c>
      <c r="X130" s="53">
        <f t="array" ref="X130">IFERROR(INDEX(Data!X$5:X$264, MATCH($A130, Data!$A$5:$A$264, 0)), 0)</f>
        <v>0</v>
      </c>
      <c r="Y130" s="53">
        <f t="array" ref="Y130">IFERROR(INDEX(Data!Y$5:Y$264, MATCH($A130, Data!$A$5:$A$264, 0)), 0)</f>
        <v>0</v>
      </c>
      <c r="Z130" s="53">
        <f t="array" ref="Z130">IFERROR(INDEX(Data!Z$5:Z$264, MATCH($A130, Data!$A$5:$A$264, 0)), 0)</f>
        <v>0</v>
      </c>
      <c r="AA130" s="54">
        <f t="shared" si="1"/>
        <v>0</v>
      </c>
      <c r="AB130" s="54">
        <f t="shared" si="2"/>
        <v>0</v>
      </c>
    </row>
    <row r="131" ht="15.75" customHeight="1">
      <c r="A131" s="55">
        <f t="shared" si="3"/>
        <v>42765</v>
      </c>
      <c r="B131" s="49"/>
      <c r="C131" s="53">
        <f t="array" ref="C131">IFERROR(INDEX(Data!C$5:C$264, MATCH($A131, Data!$A$5:$A$264, 0)), 0)</f>
        <v>0</v>
      </c>
      <c r="D131" s="53">
        <f t="array" ref="D131">IFERROR(INDEX(Data!D$5:D$264, MATCH($A131, Data!$A$5:$A$264, 0)), 0)</f>
        <v>0</v>
      </c>
      <c r="E131" s="53">
        <f t="array" ref="E131">IFERROR(INDEX(Data!E$5:E$264, MATCH($A131, Data!$A$5:$A$264, 0)), 0)</f>
        <v>0</v>
      </c>
      <c r="F131" s="53">
        <f t="array" ref="F131">IFERROR(INDEX(Data!F$5:F$264, MATCH($A131, Data!$A$5:$A$264, 0)), 0)</f>
        <v>0</v>
      </c>
      <c r="G131" s="53">
        <f t="array" ref="G131">IFERROR(INDEX(Data!G$5:G$264, MATCH($A131, Data!$A$5:$A$264, 0)), 0)</f>
        <v>0</v>
      </c>
      <c r="H131" s="53">
        <f t="array" ref="H131">IFERROR(INDEX(Data!H$5:H$264, MATCH($A131, Data!$A$5:$A$264, 0)), 0)</f>
        <v>0</v>
      </c>
      <c r="I131" s="53">
        <f t="array" ref="I131">IFERROR(INDEX(Data!I$5:I$264, MATCH($A131, Data!$A$5:$A$264, 0)), 0)</f>
        <v>0</v>
      </c>
      <c r="J131" s="53">
        <f t="array" ref="J131">IFERROR(INDEX(Data!J$5:J$264, MATCH($A131, Data!$A$5:$A$264, 0)), 0)</f>
        <v>0</v>
      </c>
      <c r="K131" s="53">
        <f t="array" ref="K131">IFERROR(INDEX(Data!K$5:K$264, MATCH($A131, Data!$A$5:$A$264, 0)), 0)</f>
        <v>0</v>
      </c>
      <c r="L131" s="53">
        <f t="array" ref="L131">IFERROR(INDEX(Data!L$5:L$264, MATCH($A131, Data!$A$5:$A$264, 0)), 0)</f>
        <v>0</v>
      </c>
      <c r="M131" s="53">
        <f t="array" ref="M131">IFERROR(INDEX(Data!M$5:M$264, MATCH($A131, Data!$A$5:$A$264, 0)), 0)</f>
        <v>0</v>
      </c>
      <c r="N131" s="53">
        <f t="array" ref="N131">IFERROR(INDEX(Data!N$5:N$264, MATCH($A131, Data!$A$5:$A$264, 0)), 0)</f>
        <v>0</v>
      </c>
      <c r="O131" s="53">
        <f t="array" ref="O131">IFERROR(INDEX(Data!O$5:O$264, MATCH($A131, Data!$A$5:$A$264, 0)), 0)</f>
        <v>0</v>
      </c>
      <c r="P131" s="53">
        <f t="array" ref="P131">IFERROR(INDEX(Data!P$5:P$264, MATCH($A131, Data!$A$5:$A$264, 0)), 0)</f>
        <v>0</v>
      </c>
      <c r="Q131" s="53">
        <f t="array" ref="Q131">IFERROR(INDEX(Data!Q$5:Q$264, MATCH($A131, Data!$A$5:$A$264, 0)), 0)</f>
        <v>0</v>
      </c>
      <c r="R131" s="53">
        <f t="array" ref="R131">IFERROR(INDEX(Data!R$5:R$264, MATCH($A131, Data!$A$5:$A$264, 0)), 0)</f>
        <v>0</v>
      </c>
      <c r="S131" s="53">
        <f t="array" ref="S131">IFERROR(INDEX(Data!S$5:S$264, MATCH($A131, Data!$A$5:$A$264, 0)), 0)</f>
        <v>0</v>
      </c>
      <c r="T131" s="53">
        <f t="array" ref="T131">IFERROR(INDEX(Data!T$5:T$264, MATCH($A131, Data!$A$5:$A$264, 0)), 0)</f>
        <v>0</v>
      </c>
      <c r="U131" s="53">
        <f t="array" ref="U131">IFERROR(INDEX(Data!U$5:U$264, MATCH($A131, Data!$A$5:$A$264, 0)), 0)</f>
        <v>0</v>
      </c>
      <c r="V131" s="53">
        <f t="array" ref="V131">IFERROR(INDEX(Data!V$5:V$264, MATCH($A131, Data!$A$5:$A$264, 0)), 0)</f>
        <v>0</v>
      </c>
      <c r="W131" s="53">
        <f t="array" ref="W131">IFERROR(INDEX(Data!W$5:W$264, MATCH($A131, Data!$A$5:$A$264, 0)), 0)</f>
        <v>0</v>
      </c>
      <c r="X131" s="53">
        <f t="array" ref="X131">IFERROR(INDEX(Data!X$5:X$264, MATCH($A131, Data!$A$5:$A$264, 0)), 0)</f>
        <v>0</v>
      </c>
      <c r="Y131" s="53">
        <f t="array" ref="Y131">IFERROR(INDEX(Data!Y$5:Y$264, MATCH($A131, Data!$A$5:$A$264, 0)), 0)</f>
        <v>0</v>
      </c>
      <c r="Z131" s="53">
        <f t="array" ref="Z131">IFERROR(INDEX(Data!Z$5:Z$264, MATCH($A131, Data!$A$5:$A$264, 0)), 0)</f>
        <v>0</v>
      </c>
      <c r="AA131" s="54">
        <f t="shared" si="1"/>
        <v>0</v>
      </c>
      <c r="AB131" s="54">
        <f t="shared" si="2"/>
        <v>0</v>
      </c>
    </row>
    <row r="132" ht="15.75" customHeight="1">
      <c r="A132" s="55">
        <f t="shared" si="3"/>
        <v>42758</v>
      </c>
      <c r="B132" s="49"/>
      <c r="C132" s="53">
        <f t="array" ref="C132">IFERROR(INDEX(Data!C$5:C$264, MATCH($A132, Data!$A$5:$A$264, 0)), 0)</f>
        <v>0</v>
      </c>
      <c r="D132" s="53">
        <f t="array" ref="D132">IFERROR(INDEX(Data!D$5:D$264, MATCH($A132, Data!$A$5:$A$264, 0)), 0)</f>
        <v>0</v>
      </c>
      <c r="E132" s="53">
        <f t="array" ref="E132">IFERROR(INDEX(Data!E$5:E$264, MATCH($A132, Data!$A$5:$A$264, 0)), 0)</f>
        <v>0</v>
      </c>
      <c r="F132" s="53">
        <f t="array" ref="F132">IFERROR(INDEX(Data!F$5:F$264, MATCH($A132, Data!$A$5:$A$264, 0)), 0)</f>
        <v>0</v>
      </c>
      <c r="G132" s="53">
        <f t="array" ref="G132">IFERROR(INDEX(Data!G$5:G$264, MATCH($A132, Data!$A$5:$A$264, 0)), 0)</f>
        <v>0</v>
      </c>
      <c r="H132" s="53">
        <f t="array" ref="H132">IFERROR(INDEX(Data!H$5:H$264, MATCH($A132, Data!$A$5:$A$264, 0)), 0)</f>
        <v>0</v>
      </c>
      <c r="I132" s="53">
        <f t="array" ref="I132">IFERROR(INDEX(Data!I$5:I$264, MATCH($A132, Data!$A$5:$A$264, 0)), 0)</f>
        <v>0</v>
      </c>
      <c r="J132" s="53">
        <f t="array" ref="J132">IFERROR(INDEX(Data!J$5:J$264, MATCH($A132, Data!$A$5:$A$264, 0)), 0)</f>
        <v>0</v>
      </c>
      <c r="K132" s="53">
        <f t="array" ref="K132">IFERROR(INDEX(Data!K$5:K$264, MATCH($A132, Data!$A$5:$A$264, 0)), 0)</f>
        <v>0</v>
      </c>
      <c r="L132" s="53">
        <f t="array" ref="L132">IFERROR(INDEX(Data!L$5:L$264, MATCH($A132, Data!$A$5:$A$264, 0)), 0)</f>
        <v>0</v>
      </c>
      <c r="M132" s="53">
        <f t="array" ref="M132">IFERROR(INDEX(Data!M$5:M$264, MATCH($A132, Data!$A$5:$A$264, 0)), 0)</f>
        <v>0</v>
      </c>
      <c r="N132" s="53">
        <f t="array" ref="N132">IFERROR(INDEX(Data!N$5:N$264, MATCH($A132, Data!$A$5:$A$264, 0)), 0)</f>
        <v>0</v>
      </c>
      <c r="O132" s="53">
        <f t="array" ref="O132">IFERROR(INDEX(Data!O$5:O$264, MATCH($A132, Data!$A$5:$A$264, 0)), 0)</f>
        <v>0</v>
      </c>
      <c r="P132" s="53">
        <f t="array" ref="P132">IFERROR(INDEX(Data!P$5:P$264, MATCH($A132, Data!$A$5:$A$264, 0)), 0)</f>
        <v>0</v>
      </c>
      <c r="Q132" s="53">
        <f t="array" ref="Q132">IFERROR(INDEX(Data!Q$5:Q$264, MATCH($A132, Data!$A$5:$A$264, 0)), 0)</f>
        <v>0</v>
      </c>
      <c r="R132" s="53">
        <f t="array" ref="R132">IFERROR(INDEX(Data!R$5:R$264, MATCH($A132, Data!$A$5:$A$264, 0)), 0)</f>
        <v>0</v>
      </c>
      <c r="S132" s="53">
        <f t="array" ref="S132">IFERROR(INDEX(Data!S$5:S$264, MATCH($A132, Data!$A$5:$A$264, 0)), 0)</f>
        <v>0</v>
      </c>
      <c r="T132" s="53">
        <f t="array" ref="T132">IFERROR(INDEX(Data!T$5:T$264, MATCH($A132, Data!$A$5:$A$264, 0)), 0)</f>
        <v>0</v>
      </c>
      <c r="U132" s="53">
        <f t="array" ref="U132">IFERROR(INDEX(Data!U$5:U$264, MATCH($A132, Data!$A$5:$A$264, 0)), 0)</f>
        <v>0</v>
      </c>
      <c r="V132" s="53">
        <f t="array" ref="V132">IFERROR(INDEX(Data!V$5:V$264, MATCH($A132, Data!$A$5:$A$264, 0)), 0)</f>
        <v>0</v>
      </c>
      <c r="W132" s="53">
        <f t="array" ref="W132">IFERROR(INDEX(Data!W$5:W$264, MATCH($A132, Data!$A$5:$A$264, 0)), 0)</f>
        <v>0</v>
      </c>
      <c r="X132" s="53">
        <f t="array" ref="X132">IFERROR(INDEX(Data!X$5:X$264, MATCH($A132, Data!$A$5:$A$264, 0)), 0)</f>
        <v>0</v>
      </c>
      <c r="Y132" s="53">
        <f t="array" ref="Y132">IFERROR(INDEX(Data!Y$5:Y$264, MATCH($A132, Data!$A$5:$A$264, 0)), 0)</f>
        <v>0</v>
      </c>
      <c r="Z132" s="53">
        <f t="array" ref="Z132">IFERROR(INDEX(Data!Z$5:Z$264, MATCH($A132, Data!$A$5:$A$264, 0)), 0)</f>
        <v>0</v>
      </c>
      <c r="AA132" s="54">
        <f t="shared" si="1"/>
        <v>0</v>
      </c>
      <c r="AB132" s="54">
        <f t="shared" si="2"/>
        <v>0</v>
      </c>
    </row>
    <row r="133" ht="15.75" customHeight="1">
      <c r="A133" s="55">
        <f t="shared" si="3"/>
        <v>42751</v>
      </c>
      <c r="B133" s="49"/>
      <c r="C133" s="53">
        <f t="array" ref="C133">IFERROR(INDEX(Data!C$5:C$264, MATCH($A133, Data!$A$5:$A$264, 0)), 0)</f>
        <v>0</v>
      </c>
      <c r="D133" s="53">
        <f t="array" ref="D133">IFERROR(INDEX(Data!D$5:D$264, MATCH($A133, Data!$A$5:$A$264, 0)), 0)</f>
        <v>0</v>
      </c>
      <c r="E133" s="53">
        <f t="array" ref="E133">IFERROR(INDEX(Data!E$5:E$264, MATCH($A133, Data!$A$5:$A$264, 0)), 0)</f>
        <v>0</v>
      </c>
      <c r="F133" s="53">
        <f t="array" ref="F133">IFERROR(INDEX(Data!F$5:F$264, MATCH($A133, Data!$A$5:$A$264, 0)), 0)</f>
        <v>0</v>
      </c>
      <c r="G133" s="53">
        <f t="array" ref="G133">IFERROR(INDEX(Data!G$5:G$264, MATCH($A133, Data!$A$5:$A$264, 0)), 0)</f>
        <v>0</v>
      </c>
      <c r="H133" s="53">
        <f t="array" ref="H133">IFERROR(INDEX(Data!H$5:H$264, MATCH($A133, Data!$A$5:$A$264, 0)), 0)</f>
        <v>0</v>
      </c>
      <c r="I133" s="53">
        <f t="array" ref="I133">IFERROR(INDEX(Data!I$5:I$264, MATCH($A133, Data!$A$5:$A$264, 0)), 0)</f>
        <v>0</v>
      </c>
      <c r="J133" s="53">
        <f t="array" ref="J133">IFERROR(INDEX(Data!J$5:J$264, MATCH($A133, Data!$A$5:$A$264, 0)), 0)</f>
        <v>0</v>
      </c>
      <c r="K133" s="53">
        <f t="array" ref="K133">IFERROR(INDEX(Data!K$5:K$264, MATCH($A133, Data!$A$5:$A$264, 0)), 0)</f>
        <v>0</v>
      </c>
      <c r="L133" s="53">
        <f t="array" ref="L133">IFERROR(INDEX(Data!L$5:L$264, MATCH($A133, Data!$A$5:$A$264, 0)), 0)</f>
        <v>0</v>
      </c>
      <c r="M133" s="53">
        <f t="array" ref="M133">IFERROR(INDEX(Data!M$5:M$264, MATCH($A133, Data!$A$5:$A$264, 0)), 0)</f>
        <v>0</v>
      </c>
      <c r="N133" s="53">
        <f t="array" ref="N133">IFERROR(INDEX(Data!N$5:N$264, MATCH($A133, Data!$A$5:$A$264, 0)), 0)</f>
        <v>0</v>
      </c>
      <c r="O133" s="53">
        <f t="array" ref="O133">IFERROR(INDEX(Data!O$5:O$264, MATCH($A133, Data!$A$5:$A$264, 0)), 0)</f>
        <v>0</v>
      </c>
      <c r="P133" s="53">
        <f t="array" ref="P133">IFERROR(INDEX(Data!P$5:P$264, MATCH($A133, Data!$A$5:$A$264, 0)), 0)</f>
        <v>0</v>
      </c>
      <c r="Q133" s="53">
        <f t="array" ref="Q133">IFERROR(INDEX(Data!Q$5:Q$264, MATCH($A133, Data!$A$5:$A$264, 0)), 0)</f>
        <v>0</v>
      </c>
      <c r="R133" s="53">
        <f t="array" ref="R133">IFERROR(INDEX(Data!R$5:R$264, MATCH($A133, Data!$A$5:$A$264, 0)), 0)</f>
        <v>0</v>
      </c>
      <c r="S133" s="53">
        <f t="array" ref="S133">IFERROR(INDEX(Data!S$5:S$264, MATCH($A133, Data!$A$5:$A$264, 0)), 0)</f>
        <v>0</v>
      </c>
      <c r="T133" s="53">
        <f t="array" ref="T133">IFERROR(INDEX(Data!T$5:T$264, MATCH($A133, Data!$A$5:$A$264, 0)), 0)</f>
        <v>0</v>
      </c>
      <c r="U133" s="53">
        <f t="array" ref="U133">IFERROR(INDEX(Data!U$5:U$264, MATCH($A133, Data!$A$5:$A$264, 0)), 0)</f>
        <v>0</v>
      </c>
      <c r="V133" s="53">
        <f t="array" ref="V133">IFERROR(INDEX(Data!V$5:V$264, MATCH($A133, Data!$A$5:$A$264, 0)), 0)</f>
        <v>0</v>
      </c>
      <c r="W133" s="53">
        <f t="array" ref="W133">IFERROR(INDEX(Data!W$5:W$264, MATCH($A133, Data!$A$5:$A$264, 0)), 0)</f>
        <v>0</v>
      </c>
      <c r="X133" s="53">
        <f t="array" ref="X133">IFERROR(INDEX(Data!X$5:X$264, MATCH($A133, Data!$A$5:$A$264, 0)), 0)</f>
        <v>0</v>
      </c>
      <c r="Y133" s="53">
        <f t="array" ref="Y133">IFERROR(INDEX(Data!Y$5:Y$264, MATCH($A133, Data!$A$5:$A$264, 0)), 0)</f>
        <v>0</v>
      </c>
      <c r="Z133" s="53">
        <f t="array" ref="Z133">IFERROR(INDEX(Data!Z$5:Z$264, MATCH($A133, Data!$A$5:$A$264, 0)), 0)</f>
        <v>0</v>
      </c>
      <c r="AA133" s="54">
        <f t="shared" si="1"/>
        <v>0</v>
      </c>
      <c r="AB133" s="54">
        <f t="shared" si="2"/>
        <v>0</v>
      </c>
    </row>
    <row r="134" ht="15.75" customHeight="1">
      <c r="A134" s="55">
        <f t="shared" si="3"/>
        <v>42744</v>
      </c>
      <c r="B134" s="49"/>
      <c r="C134" s="53">
        <f t="array" ref="C134">IFERROR(INDEX(Data!C$5:C$264, MATCH($A134, Data!$A$5:$A$264, 0)), 0)</f>
        <v>0</v>
      </c>
      <c r="D134" s="53">
        <f t="array" ref="D134">IFERROR(INDEX(Data!D$5:D$264, MATCH($A134, Data!$A$5:$A$264, 0)), 0)</f>
        <v>0</v>
      </c>
      <c r="E134" s="53">
        <f t="array" ref="E134">IFERROR(INDEX(Data!E$5:E$264, MATCH($A134, Data!$A$5:$A$264, 0)), 0)</f>
        <v>0</v>
      </c>
      <c r="F134" s="53">
        <f t="array" ref="F134">IFERROR(INDEX(Data!F$5:F$264, MATCH($A134, Data!$A$5:$A$264, 0)), 0)</f>
        <v>0</v>
      </c>
      <c r="G134" s="53">
        <f t="array" ref="G134">IFERROR(INDEX(Data!G$5:G$264, MATCH($A134, Data!$A$5:$A$264, 0)), 0)</f>
        <v>0</v>
      </c>
      <c r="H134" s="53">
        <f t="array" ref="H134">IFERROR(INDEX(Data!H$5:H$264, MATCH($A134, Data!$A$5:$A$264, 0)), 0)</f>
        <v>0</v>
      </c>
      <c r="I134" s="53">
        <f t="array" ref="I134">IFERROR(INDEX(Data!I$5:I$264, MATCH($A134, Data!$A$5:$A$264, 0)), 0)</f>
        <v>0</v>
      </c>
      <c r="J134" s="53">
        <f t="array" ref="J134">IFERROR(INDEX(Data!J$5:J$264, MATCH($A134, Data!$A$5:$A$264, 0)), 0)</f>
        <v>0</v>
      </c>
      <c r="K134" s="53">
        <f t="array" ref="K134">IFERROR(INDEX(Data!K$5:K$264, MATCH($A134, Data!$A$5:$A$264, 0)), 0)</f>
        <v>0</v>
      </c>
      <c r="L134" s="53">
        <f t="array" ref="L134">IFERROR(INDEX(Data!L$5:L$264, MATCH($A134, Data!$A$5:$A$264, 0)), 0)</f>
        <v>0</v>
      </c>
      <c r="M134" s="53">
        <f t="array" ref="M134">IFERROR(INDEX(Data!M$5:M$264, MATCH($A134, Data!$A$5:$A$264, 0)), 0)</f>
        <v>0</v>
      </c>
      <c r="N134" s="53">
        <f t="array" ref="N134">IFERROR(INDEX(Data!N$5:N$264, MATCH($A134, Data!$A$5:$A$264, 0)), 0)</f>
        <v>0</v>
      </c>
      <c r="O134" s="53">
        <f t="array" ref="O134">IFERROR(INDEX(Data!O$5:O$264, MATCH($A134, Data!$A$5:$A$264, 0)), 0)</f>
        <v>0</v>
      </c>
      <c r="P134" s="53">
        <f t="array" ref="P134">IFERROR(INDEX(Data!P$5:P$264, MATCH($A134, Data!$A$5:$A$264, 0)), 0)</f>
        <v>0</v>
      </c>
      <c r="Q134" s="53">
        <f t="array" ref="Q134">IFERROR(INDEX(Data!Q$5:Q$264, MATCH($A134, Data!$A$5:$A$264, 0)), 0)</f>
        <v>0</v>
      </c>
      <c r="R134" s="53">
        <f t="array" ref="R134">IFERROR(INDEX(Data!R$5:R$264, MATCH($A134, Data!$A$5:$A$264, 0)), 0)</f>
        <v>0</v>
      </c>
      <c r="S134" s="53">
        <f t="array" ref="S134">IFERROR(INDEX(Data!S$5:S$264, MATCH($A134, Data!$A$5:$A$264, 0)), 0)</f>
        <v>0</v>
      </c>
      <c r="T134" s="53">
        <f t="array" ref="T134">IFERROR(INDEX(Data!T$5:T$264, MATCH($A134, Data!$A$5:$A$264, 0)), 0)</f>
        <v>0</v>
      </c>
      <c r="U134" s="53">
        <f t="array" ref="U134">IFERROR(INDEX(Data!U$5:U$264, MATCH($A134, Data!$A$5:$A$264, 0)), 0)</f>
        <v>0</v>
      </c>
      <c r="V134" s="53">
        <f t="array" ref="V134">IFERROR(INDEX(Data!V$5:V$264, MATCH($A134, Data!$A$5:$A$264, 0)), 0)</f>
        <v>0</v>
      </c>
      <c r="W134" s="53">
        <f t="array" ref="W134">IFERROR(INDEX(Data!W$5:W$264, MATCH($A134, Data!$A$5:$A$264, 0)), 0)</f>
        <v>0</v>
      </c>
      <c r="X134" s="53">
        <f t="array" ref="X134">IFERROR(INDEX(Data!X$5:X$264, MATCH($A134, Data!$A$5:$A$264, 0)), 0)</f>
        <v>0</v>
      </c>
      <c r="Y134" s="53">
        <f t="array" ref="Y134">IFERROR(INDEX(Data!Y$5:Y$264, MATCH($A134, Data!$A$5:$A$264, 0)), 0)</f>
        <v>0</v>
      </c>
      <c r="Z134" s="53">
        <f t="array" ref="Z134">IFERROR(INDEX(Data!Z$5:Z$264, MATCH($A134, Data!$A$5:$A$264, 0)), 0)</f>
        <v>0</v>
      </c>
      <c r="AA134" s="54">
        <f t="shared" si="1"/>
        <v>0</v>
      </c>
      <c r="AB134" s="54">
        <f t="shared" si="2"/>
        <v>0</v>
      </c>
    </row>
    <row r="135" ht="15.75" customHeight="1">
      <c r="A135" s="55">
        <f t="shared" si="3"/>
        <v>42737</v>
      </c>
      <c r="B135" s="49"/>
      <c r="C135" s="53">
        <f t="array" ref="C135">IFERROR(INDEX(Data!C$5:C$264, MATCH($A135, Data!$A$5:$A$264, 0)), 0)</f>
        <v>0</v>
      </c>
      <c r="D135" s="53">
        <f t="array" ref="D135">IFERROR(INDEX(Data!D$5:D$264, MATCH($A135, Data!$A$5:$A$264, 0)), 0)</f>
        <v>0</v>
      </c>
      <c r="E135" s="53">
        <f t="array" ref="E135">IFERROR(INDEX(Data!E$5:E$264, MATCH($A135, Data!$A$5:$A$264, 0)), 0)</f>
        <v>0</v>
      </c>
      <c r="F135" s="53">
        <f t="array" ref="F135">IFERROR(INDEX(Data!F$5:F$264, MATCH($A135, Data!$A$5:$A$264, 0)), 0)</f>
        <v>0</v>
      </c>
      <c r="G135" s="53">
        <f t="array" ref="G135">IFERROR(INDEX(Data!G$5:G$264, MATCH($A135, Data!$A$5:$A$264, 0)), 0)</f>
        <v>0</v>
      </c>
      <c r="H135" s="53">
        <f t="array" ref="H135">IFERROR(INDEX(Data!H$5:H$264, MATCH($A135, Data!$A$5:$A$264, 0)), 0)</f>
        <v>0</v>
      </c>
      <c r="I135" s="53">
        <f t="array" ref="I135">IFERROR(INDEX(Data!I$5:I$264, MATCH($A135, Data!$A$5:$A$264, 0)), 0)</f>
        <v>0</v>
      </c>
      <c r="J135" s="53">
        <f t="array" ref="J135">IFERROR(INDEX(Data!J$5:J$264, MATCH($A135, Data!$A$5:$A$264, 0)), 0)</f>
        <v>0</v>
      </c>
      <c r="K135" s="53">
        <f t="array" ref="K135">IFERROR(INDEX(Data!K$5:K$264, MATCH($A135, Data!$A$5:$A$264, 0)), 0)</f>
        <v>0</v>
      </c>
      <c r="L135" s="53">
        <f t="array" ref="L135">IFERROR(INDEX(Data!L$5:L$264, MATCH($A135, Data!$A$5:$A$264, 0)), 0)</f>
        <v>0</v>
      </c>
      <c r="M135" s="53">
        <f t="array" ref="M135">IFERROR(INDEX(Data!M$5:M$264, MATCH($A135, Data!$A$5:$A$264, 0)), 0)</f>
        <v>0</v>
      </c>
      <c r="N135" s="53">
        <f t="array" ref="N135">IFERROR(INDEX(Data!N$5:N$264, MATCH($A135, Data!$A$5:$A$264, 0)), 0)</f>
        <v>0</v>
      </c>
      <c r="O135" s="53">
        <f t="array" ref="O135">IFERROR(INDEX(Data!O$5:O$264, MATCH($A135, Data!$A$5:$A$264, 0)), 0)</f>
        <v>0</v>
      </c>
      <c r="P135" s="53">
        <f t="array" ref="P135">IFERROR(INDEX(Data!P$5:P$264, MATCH($A135, Data!$A$5:$A$264, 0)), 0)</f>
        <v>0</v>
      </c>
      <c r="Q135" s="53">
        <f t="array" ref="Q135">IFERROR(INDEX(Data!Q$5:Q$264, MATCH($A135, Data!$A$5:$A$264, 0)), 0)</f>
        <v>0</v>
      </c>
      <c r="R135" s="53">
        <f t="array" ref="R135">IFERROR(INDEX(Data!R$5:R$264, MATCH($A135, Data!$A$5:$A$264, 0)), 0)</f>
        <v>0</v>
      </c>
      <c r="S135" s="53">
        <f t="array" ref="S135">IFERROR(INDEX(Data!S$5:S$264, MATCH($A135, Data!$A$5:$A$264, 0)), 0)</f>
        <v>0</v>
      </c>
      <c r="T135" s="53">
        <f t="array" ref="T135">IFERROR(INDEX(Data!T$5:T$264, MATCH($A135, Data!$A$5:$A$264, 0)), 0)</f>
        <v>0</v>
      </c>
      <c r="U135" s="53">
        <f t="array" ref="U135">IFERROR(INDEX(Data!U$5:U$264, MATCH($A135, Data!$A$5:$A$264, 0)), 0)</f>
        <v>0</v>
      </c>
      <c r="V135" s="53">
        <f t="array" ref="V135">IFERROR(INDEX(Data!V$5:V$264, MATCH($A135, Data!$A$5:$A$264, 0)), 0)</f>
        <v>0</v>
      </c>
      <c r="W135" s="53">
        <f t="array" ref="W135">IFERROR(INDEX(Data!W$5:W$264, MATCH($A135, Data!$A$5:$A$264, 0)), 0)</f>
        <v>0</v>
      </c>
      <c r="X135" s="53">
        <f t="array" ref="X135">IFERROR(INDEX(Data!X$5:X$264, MATCH($A135, Data!$A$5:$A$264, 0)), 0)</f>
        <v>0</v>
      </c>
      <c r="Y135" s="53">
        <f t="array" ref="Y135">IFERROR(INDEX(Data!Y$5:Y$264, MATCH($A135, Data!$A$5:$A$264, 0)), 0)</f>
        <v>0</v>
      </c>
      <c r="Z135" s="53">
        <f t="array" ref="Z135">IFERROR(INDEX(Data!Z$5:Z$264, MATCH($A135, Data!$A$5:$A$264, 0)), 0)</f>
        <v>0</v>
      </c>
      <c r="AA135" s="54">
        <f t="shared" si="1"/>
        <v>0</v>
      </c>
      <c r="AB135" s="54">
        <f t="shared" si="2"/>
        <v>0</v>
      </c>
    </row>
    <row r="136" ht="15.75" customHeight="1">
      <c r="A136" s="55">
        <f t="shared" si="3"/>
        <v>42730</v>
      </c>
      <c r="B136" s="49"/>
      <c r="C136" s="53">
        <f t="array" ref="C136">IFERROR(INDEX(Data!C$5:C$264, MATCH($A136, Data!$A$5:$A$264, 0)), 0)</f>
        <v>0</v>
      </c>
      <c r="D136" s="53">
        <f t="array" ref="D136">IFERROR(INDEX(Data!D$5:D$264, MATCH($A136, Data!$A$5:$A$264, 0)), 0)</f>
        <v>0</v>
      </c>
      <c r="E136" s="53">
        <f t="array" ref="E136">IFERROR(INDEX(Data!E$5:E$264, MATCH($A136, Data!$A$5:$A$264, 0)), 0)</f>
        <v>0</v>
      </c>
      <c r="F136" s="53">
        <f t="array" ref="F136">IFERROR(INDEX(Data!F$5:F$264, MATCH($A136, Data!$A$5:$A$264, 0)), 0)</f>
        <v>0</v>
      </c>
      <c r="G136" s="53">
        <f t="array" ref="G136">IFERROR(INDEX(Data!G$5:G$264, MATCH($A136, Data!$A$5:$A$264, 0)), 0)</f>
        <v>0</v>
      </c>
      <c r="H136" s="53">
        <f t="array" ref="H136">IFERROR(INDEX(Data!H$5:H$264, MATCH($A136, Data!$A$5:$A$264, 0)), 0)</f>
        <v>0</v>
      </c>
      <c r="I136" s="53">
        <f t="array" ref="I136">IFERROR(INDEX(Data!I$5:I$264, MATCH($A136, Data!$A$5:$A$264, 0)), 0)</f>
        <v>0</v>
      </c>
      <c r="J136" s="53">
        <f t="array" ref="J136">IFERROR(INDEX(Data!J$5:J$264, MATCH($A136, Data!$A$5:$A$264, 0)), 0)</f>
        <v>0</v>
      </c>
      <c r="K136" s="53">
        <f t="array" ref="K136">IFERROR(INDEX(Data!K$5:K$264, MATCH($A136, Data!$A$5:$A$264, 0)), 0)</f>
        <v>0</v>
      </c>
      <c r="L136" s="53">
        <f t="array" ref="L136">IFERROR(INDEX(Data!L$5:L$264, MATCH($A136, Data!$A$5:$A$264, 0)), 0)</f>
        <v>0</v>
      </c>
      <c r="M136" s="53">
        <f t="array" ref="M136">IFERROR(INDEX(Data!M$5:M$264, MATCH($A136, Data!$A$5:$A$264, 0)), 0)</f>
        <v>0</v>
      </c>
      <c r="N136" s="53">
        <f t="array" ref="N136">IFERROR(INDEX(Data!N$5:N$264, MATCH($A136, Data!$A$5:$A$264, 0)), 0)</f>
        <v>0</v>
      </c>
      <c r="O136" s="53">
        <f t="array" ref="O136">IFERROR(INDEX(Data!O$5:O$264, MATCH($A136, Data!$A$5:$A$264, 0)), 0)</f>
        <v>0</v>
      </c>
      <c r="P136" s="53">
        <f t="array" ref="P136">IFERROR(INDEX(Data!P$5:P$264, MATCH($A136, Data!$A$5:$A$264, 0)), 0)</f>
        <v>0</v>
      </c>
      <c r="Q136" s="53">
        <f t="array" ref="Q136">IFERROR(INDEX(Data!Q$5:Q$264, MATCH($A136, Data!$A$5:$A$264, 0)), 0)</f>
        <v>0</v>
      </c>
      <c r="R136" s="53">
        <f t="array" ref="R136">IFERROR(INDEX(Data!R$5:R$264, MATCH($A136, Data!$A$5:$A$264, 0)), 0)</f>
        <v>0</v>
      </c>
      <c r="S136" s="53">
        <f t="array" ref="S136">IFERROR(INDEX(Data!S$5:S$264, MATCH($A136, Data!$A$5:$A$264, 0)), 0)</f>
        <v>0</v>
      </c>
      <c r="T136" s="53">
        <f t="array" ref="T136">IFERROR(INDEX(Data!T$5:T$264, MATCH($A136, Data!$A$5:$A$264, 0)), 0)</f>
        <v>0</v>
      </c>
      <c r="U136" s="53">
        <f t="array" ref="U136">IFERROR(INDEX(Data!U$5:U$264, MATCH($A136, Data!$A$5:$A$264, 0)), 0)</f>
        <v>0</v>
      </c>
      <c r="V136" s="53">
        <f t="array" ref="V136">IFERROR(INDEX(Data!V$5:V$264, MATCH($A136, Data!$A$5:$A$264, 0)), 0)</f>
        <v>0</v>
      </c>
      <c r="W136" s="53">
        <f t="array" ref="W136">IFERROR(INDEX(Data!W$5:W$264, MATCH($A136, Data!$A$5:$A$264, 0)), 0)</f>
        <v>0</v>
      </c>
      <c r="X136" s="53">
        <f t="array" ref="X136">IFERROR(INDEX(Data!X$5:X$264, MATCH($A136, Data!$A$5:$A$264, 0)), 0)</f>
        <v>0</v>
      </c>
      <c r="Y136" s="53">
        <f t="array" ref="Y136">IFERROR(INDEX(Data!Y$5:Y$264, MATCH($A136, Data!$A$5:$A$264, 0)), 0)</f>
        <v>0</v>
      </c>
      <c r="Z136" s="53">
        <f t="array" ref="Z136">IFERROR(INDEX(Data!Z$5:Z$264, MATCH($A136, Data!$A$5:$A$264, 0)), 0)</f>
        <v>0</v>
      </c>
      <c r="AA136" s="54">
        <f t="shared" si="1"/>
        <v>0</v>
      </c>
      <c r="AB136" s="54">
        <f t="shared" si="2"/>
        <v>0</v>
      </c>
    </row>
    <row r="137" ht="15.75" customHeight="1">
      <c r="A137" s="55">
        <f t="shared" si="3"/>
        <v>42723</v>
      </c>
      <c r="B137" s="49"/>
      <c r="C137" s="53">
        <f t="array" ref="C137">IFERROR(INDEX(Data!C$5:C$264, MATCH($A137, Data!$A$5:$A$264, 0)), 0)</f>
        <v>0</v>
      </c>
      <c r="D137" s="53">
        <f t="array" ref="D137">IFERROR(INDEX(Data!D$5:D$264, MATCH($A137, Data!$A$5:$A$264, 0)), 0)</f>
        <v>0</v>
      </c>
      <c r="E137" s="53">
        <f t="array" ref="E137">IFERROR(INDEX(Data!E$5:E$264, MATCH($A137, Data!$A$5:$A$264, 0)), 0)</f>
        <v>0</v>
      </c>
      <c r="F137" s="53">
        <f t="array" ref="F137">IFERROR(INDEX(Data!F$5:F$264, MATCH($A137, Data!$A$5:$A$264, 0)), 0)</f>
        <v>0</v>
      </c>
      <c r="G137" s="53">
        <f t="array" ref="G137">IFERROR(INDEX(Data!G$5:G$264, MATCH($A137, Data!$A$5:$A$264, 0)), 0)</f>
        <v>0</v>
      </c>
      <c r="H137" s="53">
        <f t="array" ref="H137">IFERROR(INDEX(Data!H$5:H$264, MATCH($A137, Data!$A$5:$A$264, 0)), 0)</f>
        <v>0</v>
      </c>
      <c r="I137" s="53">
        <f t="array" ref="I137">IFERROR(INDEX(Data!I$5:I$264, MATCH($A137, Data!$A$5:$A$264, 0)), 0)</f>
        <v>0</v>
      </c>
      <c r="J137" s="53">
        <f t="array" ref="J137">IFERROR(INDEX(Data!J$5:J$264, MATCH($A137, Data!$A$5:$A$264, 0)), 0)</f>
        <v>0</v>
      </c>
      <c r="K137" s="53">
        <f t="array" ref="K137">IFERROR(INDEX(Data!K$5:K$264, MATCH($A137, Data!$A$5:$A$264, 0)), 0)</f>
        <v>0</v>
      </c>
      <c r="L137" s="53">
        <f t="array" ref="L137">IFERROR(INDEX(Data!L$5:L$264, MATCH($A137, Data!$A$5:$A$264, 0)), 0)</f>
        <v>0</v>
      </c>
      <c r="M137" s="53">
        <f t="array" ref="M137">IFERROR(INDEX(Data!M$5:M$264, MATCH($A137, Data!$A$5:$A$264, 0)), 0)</f>
        <v>0</v>
      </c>
      <c r="N137" s="53">
        <f t="array" ref="N137">IFERROR(INDEX(Data!N$5:N$264, MATCH($A137, Data!$A$5:$A$264, 0)), 0)</f>
        <v>0</v>
      </c>
      <c r="O137" s="53">
        <f t="array" ref="O137">IFERROR(INDEX(Data!O$5:O$264, MATCH($A137, Data!$A$5:$A$264, 0)), 0)</f>
        <v>0</v>
      </c>
      <c r="P137" s="53">
        <f t="array" ref="P137">IFERROR(INDEX(Data!P$5:P$264, MATCH($A137, Data!$A$5:$A$264, 0)), 0)</f>
        <v>0</v>
      </c>
      <c r="Q137" s="53">
        <f t="array" ref="Q137">IFERROR(INDEX(Data!Q$5:Q$264, MATCH($A137, Data!$A$5:$A$264, 0)), 0)</f>
        <v>0</v>
      </c>
      <c r="R137" s="53">
        <f t="array" ref="R137">IFERROR(INDEX(Data!R$5:R$264, MATCH($A137, Data!$A$5:$A$264, 0)), 0)</f>
        <v>0</v>
      </c>
      <c r="S137" s="53">
        <f t="array" ref="S137">IFERROR(INDEX(Data!S$5:S$264, MATCH($A137, Data!$A$5:$A$264, 0)), 0)</f>
        <v>0</v>
      </c>
      <c r="T137" s="53">
        <f t="array" ref="T137">IFERROR(INDEX(Data!T$5:T$264, MATCH($A137, Data!$A$5:$A$264, 0)), 0)</f>
        <v>0</v>
      </c>
      <c r="U137" s="53">
        <f t="array" ref="U137">IFERROR(INDEX(Data!U$5:U$264, MATCH($A137, Data!$A$5:$A$264, 0)), 0)</f>
        <v>0</v>
      </c>
      <c r="V137" s="53">
        <f t="array" ref="V137">IFERROR(INDEX(Data!V$5:V$264, MATCH($A137, Data!$A$5:$A$264, 0)), 0)</f>
        <v>0</v>
      </c>
      <c r="W137" s="53">
        <f t="array" ref="W137">IFERROR(INDEX(Data!W$5:W$264, MATCH($A137, Data!$A$5:$A$264, 0)), 0)</f>
        <v>0</v>
      </c>
      <c r="X137" s="53">
        <f t="array" ref="X137">IFERROR(INDEX(Data!X$5:X$264, MATCH($A137, Data!$A$5:$A$264, 0)), 0)</f>
        <v>0</v>
      </c>
      <c r="Y137" s="53">
        <f t="array" ref="Y137">IFERROR(INDEX(Data!Y$5:Y$264, MATCH($A137, Data!$A$5:$A$264, 0)), 0)</f>
        <v>0</v>
      </c>
      <c r="Z137" s="53">
        <f t="array" ref="Z137">IFERROR(INDEX(Data!Z$5:Z$264, MATCH($A137, Data!$A$5:$A$264, 0)), 0)</f>
        <v>0</v>
      </c>
      <c r="AA137" s="54">
        <f t="shared" si="1"/>
        <v>0</v>
      </c>
      <c r="AB137" s="54">
        <f t="shared" si="2"/>
        <v>0</v>
      </c>
    </row>
    <row r="138" ht="15.75" customHeight="1">
      <c r="A138" s="55">
        <f t="shared" si="3"/>
        <v>42716</v>
      </c>
      <c r="B138" s="49"/>
      <c r="C138" s="53">
        <f t="array" ref="C138">IFERROR(INDEX(Data!C$5:C$264, MATCH($A138, Data!$A$5:$A$264, 0)), 0)</f>
        <v>0</v>
      </c>
      <c r="D138" s="53">
        <f t="array" ref="D138">IFERROR(INDEX(Data!D$5:D$264, MATCH($A138, Data!$A$5:$A$264, 0)), 0)</f>
        <v>0</v>
      </c>
      <c r="E138" s="53">
        <f t="array" ref="E138">IFERROR(INDEX(Data!E$5:E$264, MATCH($A138, Data!$A$5:$A$264, 0)), 0)</f>
        <v>0</v>
      </c>
      <c r="F138" s="53">
        <f t="array" ref="F138">IFERROR(INDEX(Data!F$5:F$264, MATCH($A138, Data!$A$5:$A$264, 0)), 0)</f>
        <v>0</v>
      </c>
      <c r="G138" s="53">
        <f t="array" ref="G138">IFERROR(INDEX(Data!G$5:G$264, MATCH($A138, Data!$A$5:$A$264, 0)), 0)</f>
        <v>0</v>
      </c>
      <c r="H138" s="53">
        <f t="array" ref="H138">IFERROR(INDEX(Data!H$5:H$264, MATCH($A138, Data!$A$5:$A$264, 0)), 0)</f>
        <v>0</v>
      </c>
      <c r="I138" s="53">
        <f t="array" ref="I138">IFERROR(INDEX(Data!I$5:I$264, MATCH($A138, Data!$A$5:$A$264, 0)), 0)</f>
        <v>0</v>
      </c>
      <c r="J138" s="53">
        <f t="array" ref="J138">IFERROR(INDEX(Data!J$5:J$264, MATCH($A138, Data!$A$5:$A$264, 0)), 0)</f>
        <v>0</v>
      </c>
      <c r="K138" s="53">
        <f t="array" ref="K138">IFERROR(INDEX(Data!K$5:K$264, MATCH($A138, Data!$A$5:$A$264, 0)), 0)</f>
        <v>0</v>
      </c>
      <c r="L138" s="53">
        <f t="array" ref="L138">IFERROR(INDEX(Data!L$5:L$264, MATCH($A138, Data!$A$5:$A$264, 0)), 0)</f>
        <v>0</v>
      </c>
      <c r="M138" s="53">
        <f t="array" ref="M138">IFERROR(INDEX(Data!M$5:M$264, MATCH($A138, Data!$A$5:$A$264, 0)), 0)</f>
        <v>0</v>
      </c>
      <c r="N138" s="53">
        <f t="array" ref="N138">IFERROR(INDEX(Data!N$5:N$264, MATCH($A138, Data!$A$5:$A$264, 0)), 0)</f>
        <v>0</v>
      </c>
      <c r="O138" s="53">
        <f t="array" ref="O138">IFERROR(INDEX(Data!O$5:O$264, MATCH($A138, Data!$A$5:$A$264, 0)), 0)</f>
        <v>0</v>
      </c>
      <c r="P138" s="53">
        <f t="array" ref="P138">IFERROR(INDEX(Data!P$5:P$264, MATCH($A138, Data!$A$5:$A$264, 0)), 0)</f>
        <v>0</v>
      </c>
      <c r="Q138" s="53">
        <f t="array" ref="Q138">IFERROR(INDEX(Data!Q$5:Q$264, MATCH($A138, Data!$A$5:$A$264, 0)), 0)</f>
        <v>0</v>
      </c>
      <c r="R138" s="53">
        <f t="array" ref="R138">IFERROR(INDEX(Data!R$5:R$264, MATCH($A138, Data!$A$5:$A$264, 0)), 0)</f>
        <v>0</v>
      </c>
      <c r="S138" s="53">
        <f t="array" ref="S138">IFERROR(INDEX(Data!S$5:S$264, MATCH($A138, Data!$A$5:$A$264, 0)), 0)</f>
        <v>0</v>
      </c>
      <c r="T138" s="53">
        <f t="array" ref="T138">IFERROR(INDEX(Data!T$5:T$264, MATCH($A138, Data!$A$5:$A$264, 0)), 0)</f>
        <v>0</v>
      </c>
      <c r="U138" s="53">
        <f t="array" ref="U138">IFERROR(INDEX(Data!U$5:U$264, MATCH($A138, Data!$A$5:$A$264, 0)), 0)</f>
        <v>0</v>
      </c>
      <c r="V138" s="53">
        <f t="array" ref="V138">IFERROR(INDEX(Data!V$5:V$264, MATCH($A138, Data!$A$5:$A$264, 0)), 0)</f>
        <v>0</v>
      </c>
      <c r="W138" s="53">
        <f t="array" ref="W138">IFERROR(INDEX(Data!W$5:W$264, MATCH($A138, Data!$A$5:$A$264, 0)), 0)</f>
        <v>0</v>
      </c>
      <c r="X138" s="53">
        <f t="array" ref="X138">IFERROR(INDEX(Data!X$5:X$264, MATCH($A138, Data!$A$5:$A$264, 0)), 0)</f>
        <v>0</v>
      </c>
      <c r="Y138" s="53">
        <f t="array" ref="Y138">IFERROR(INDEX(Data!Y$5:Y$264, MATCH($A138, Data!$A$5:$A$264, 0)), 0)</f>
        <v>0</v>
      </c>
      <c r="Z138" s="53">
        <f t="array" ref="Z138">IFERROR(INDEX(Data!Z$5:Z$264, MATCH($A138, Data!$A$5:$A$264, 0)), 0)</f>
        <v>0</v>
      </c>
      <c r="AA138" s="54">
        <f t="shared" si="1"/>
        <v>0</v>
      </c>
      <c r="AB138" s="54">
        <f t="shared" si="2"/>
        <v>0</v>
      </c>
    </row>
    <row r="139" ht="15.75" customHeight="1">
      <c r="A139" s="55">
        <f t="shared" si="3"/>
        <v>42709</v>
      </c>
      <c r="B139" s="49"/>
      <c r="C139" s="53">
        <f t="array" ref="C139">IFERROR(INDEX(Data!C$5:C$264, MATCH($A139, Data!$A$5:$A$264, 0)), 0)</f>
        <v>0</v>
      </c>
      <c r="D139" s="53">
        <f t="array" ref="D139">IFERROR(INDEX(Data!D$5:D$264, MATCH($A139, Data!$A$5:$A$264, 0)), 0)</f>
        <v>0</v>
      </c>
      <c r="E139" s="53">
        <f t="array" ref="E139">IFERROR(INDEX(Data!E$5:E$264, MATCH($A139, Data!$A$5:$A$264, 0)), 0)</f>
        <v>0</v>
      </c>
      <c r="F139" s="53">
        <f t="array" ref="F139">IFERROR(INDEX(Data!F$5:F$264, MATCH($A139, Data!$A$5:$A$264, 0)), 0)</f>
        <v>0</v>
      </c>
      <c r="G139" s="53">
        <f t="array" ref="G139">IFERROR(INDEX(Data!G$5:G$264, MATCH($A139, Data!$A$5:$A$264, 0)), 0)</f>
        <v>0</v>
      </c>
      <c r="H139" s="53">
        <f t="array" ref="H139">IFERROR(INDEX(Data!H$5:H$264, MATCH($A139, Data!$A$5:$A$264, 0)), 0)</f>
        <v>0</v>
      </c>
      <c r="I139" s="53">
        <f t="array" ref="I139">IFERROR(INDEX(Data!I$5:I$264, MATCH($A139, Data!$A$5:$A$264, 0)), 0)</f>
        <v>0</v>
      </c>
      <c r="J139" s="53">
        <f t="array" ref="J139">IFERROR(INDEX(Data!J$5:J$264, MATCH($A139, Data!$A$5:$A$264, 0)), 0)</f>
        <v>0</v>
      </c>
      <c r="K139" s="53">
        <f t="array" ref="K139">IFERROR(INDEX(Data!K$5:K$264, MATCH($A139, Data!$A$5:$A$264, 0)), 0)</f>
        <v>0</v>
      </c>
      <c r="L139" s="53">
        <f t="array" ref="L139">IFERROR(INDEX(Data!L$5:L$264, MATCH($A139, Data!$A$5:$A$264, 0)), 0)</f>
        <v>0</v>
      </c>
      <c r="M139" s="53">
        <f t="array" ref="M139">IFERROR(INDEX(Data!M$5:M$264, MATCH($A139, Data!$A$5:$A$264, 0)), 0)</f>
        <v>0</v>
      </c>
      <c r="N139" s="53">
        <f t="array" ref="N139">IFERROR(INDEX(Data!N$5:N$264, MATCH($A139, Data!$A$5:$A$264, 0)), 0)</f>
        <v>0</v>
      </c>
      <c r="O139" s="53">
        <f t="array" ref="O139">IFERROR(INDEX(Data!O$5:O$264, MATCH($A139, Data!$A$5:$A$264, 0)), 0)</f>
        <v>0</v>
      </c>
      <c r="P139" s="53">
        <f t="array" ref="P139">IFERROR(INDEX(Data!P$5:P$264, MATCH($A139, Data!$A$5:$A$264, 0)), 0)</f>
        <v>0</v>
      </c>
      <c r="Q139" s="53">
        <f t="array" ref="Q139">IFERROR(INDEX(Data!Q$5:Q$264, MATCH($A139, Data!$A$5:$A$264, 0)), 0)</f>
        <v>0</v>
      </c>
      <c r="R139" s="53">
        <f t="array" ref="R139">IFERROR(INDEX(Data!R$5:R$264, MATCH($A139, Data!$A$5:$A$264, 0)), 0)</f>
        <v>0</v>
      </c>
      <c r="S139" s="53">
        <f t="array" ref="S139">IFERROR(INDEX(Data!S$5:S$264, MATCH($A139, Data!$A$5:$A$264, 0)), 0)</f>
        <v>0</v>
      </c>
      <c r="T139" s="53">
        <f t="array" ref="T139">IFERROR(INDEX(Data!T$5:T$264, MATCH($A139, Data!$A$5:$A$264, 0)), 0)</f>
        <v>0</v>
      </c>
      <c r="U139" s="53">
        <f t="array" ref="U139">IFERROR(INDEX(Data!U$5:U$264, MATCH($A139, Data!$A$5:$A$264, 0)), 0)</f>
        <v>0</v>
      </c>
      <c r="V139" s="53">
        <f t="array" ref="V139">IFERROR(INDEX(Data!V$5:V$264, MATCH($A139, Data!$A$5:$A$264, 0)), 0)</f>
        <v>0</v>
      </c>
      <c r="W139" s="53">
        <f t="array" ref="W139">IFERROR(INDEX(Data!W$5:W$264, MATCH($A139, Data!$A$5:$A$264, 0)), 0)</f>
        <v>0</v>
      </c>
      <c r="X139" s="53">
        <f t="array" ref="X139">IFERROR(INDEX(Data!X$5:X$264, MATCH($A139, Data!$A$5:$A$264, 0)), 0)</f>
        <v>0</v>
      </c>
      <c r="Y139" s="53">
        <f t="array" ref="Y139">IFERROR(INDEX(Data!Y$5:Y$264, MATCH($A139, Data!$A$5:$A$264, 0)), 0)</f>
        <v>0</v>
      </c>
      <c r="Z139" s="53">
        <f t="array" ref="Z139">IFERROR(INDEX(Data!Z$5:Z$264, MATCH($A139, Data!$A$5:$A$264, 0)), 0)</f>
        <v>0</v>
      </c>
      <c r="AA139" s="54">
        <f t="shared" si="1"/>
        <v>0</v>
      </c>
      <c r="AB139" s="54">
        <f t="shared" si="2"/>
        <v>0</v>
      </c>
    </row>
    <row r="140" ht="15.75" customHeight="1">
      <c r="A140" s="55">
        <f t="shared" si="3"/>
        <v>42702</v>
      </c>
      <c r="B140" s="49"/>
      <c r="C140" s="53">
        <f t="array" ref="C140">IFERROR(INDEX(Data!C$5:C$264, MATCH($A140, Data!$A$5:$A$264, 0)), 0)</f>
        <v>0</v>
      </c>
      <c r="D140" s="53">
        <f t="array" ref="D140">IFERROR(INDEX(Data!D$5:D$264, MATCH($A140, Data!$A$5:$A$264, 0)), 0)</f>
        <v>0</v>
      </c>
      <c r="E140" s="53">
        <f t="array" ref="E140">IFERROR(INDEX(Data!E$5:E$264, MATCH($A140, Data!$A$5:$A$264, 0)), 0)</f>
        <v>0</v>
      </c>
      <c r="F140" s="53">
        <f t="array" ref="F140">IFERROR(INDEX(Data!F$5:F$264, MATCH($A140, Data!$A$5:$A$264, 0)), 0)</f>
        <v>0</v>
      </c>
      <c r="G140" s="53">
        <f t="array" ref="G140">IFERROR(INDEX(Data!G$5:G$264, MATCH($A140, Data!$A$5:$A$264, 0)), 0)</f>
        <v>0</v>
      </c>
      <c r="H140" s="53">
        <f t="array" ref="H140">IFERROR(INDEX(Data!H$5:H$264, MATCH($A140, Data!$A$5:$A$264, 0)), 0)</f>
        <v>0</v>
      </c>
      <c r="I140" s="53">
        <f t="array" ref="I140">IFERROR(INDEX(Data!I$5:I$264, MATCH($A140, Data!$A$5:$A$264, 0)), 0)</f>
        <v>0</v>
      </c>
      <c r="J140" s="53">
        <f t="array" ref="J140">IFERROR(INDEX(Data!J$5:J$264, MATCH($A140, Data!$A$5:$A$264, 0)), 0)</f>
        <v>0</v>
      </c>
      <c r="K140" s="53">
        <f t="array" ref="K140">IFERROR(INDEX(Data!K$5:K$264, MATCH($A140, Data!$A$5:$A$264, 0)), 0)</f>
        <v>0</v>
      </c>
      <c r="L140" s="53">
        <f t="array" ref="L140">IFERROR(INDEX(Data!L$5:L$264, MATCH($A140, Data!$A$5:$A$264, 0)), 0)</f>
        <v>0</v>
      </c>
      <c r="M140" s="53">
        <f t="array" ref="M140">IFERROR(INDEX(Data!M$5:M$264, MATCH($A140, Data!$A$5:$A$264, 0)), 0)</f>
        <v>0</v>
      </c>
      <c r="N140" s="53">
        <f t="array" ref="N140">IFERROR(INDEX(Data!N$5:N$264, MATCH($A140, Data!$A$5:$A$264, 0)), 0)</f>
        <v>0</v>
      </c>
      <c r="O140" s="53">
        <f t="array" ref="O140">IFERROR(INDEX(Data!O$5:O$264, MATCH($A140, Data!$A$5:$A$264, 0)), 0)</f>
        <v>0</v>
      </c>
      <c r="P140" s="53">
        <f t="array" ref="P140">IFERROR(INDEX(Data!P$5:P$264, MATCH($A140, Data!$A$5:$A$264, 0)), 0)</f>
        <v>0</v>
      </c>
      <c r="Q140" s="53">
        <f t="array" ref="Q140">IFERROR(INDEX(Data!Q$5:Q$264, MATCH($A140, Data!$A$5:$A$264, 0)), 0)</f>
        <v>0</v>
      </c>
      <c r="R140" s="53">
        <f t="array" ref="R140">IFERROR(INDEX(Data!R$5:R$264, MATCH($A140, Data!$A$5:$A$264, 0)), 0)</f>
        <v>0</v>
      </c>
      <c r="S140" s="53">
        <f t="array" ref="S140">IFERROR(INDEX(Data!S$5:S$264, MATCH($A140, Data!$A$5:$A$264, 0)), 0)</f>
        <v>0</v>
      </c>
      <c r="T140" s="53">
        <f t="array" ref="T140">IFERROR(INDEX(Data!T$5:T$264, MATCH($A140, Data!$A$5:$A$264, 0)), 0)</f>
        <v>0</v>
      </c>
      <c r="U140" s="53">
        <f t="array" ref="U140">IFERROR(INDEX(Data!U$5:U$264, MATCH($A140, Data!$A$5:$A$264, 0)), 0)</f>
        <v>0</v>
      </c>
      <c r="V140" s="53">
        <f t="array" ref="V140">IFERROR(INDEX(Data!V$5:V$264, MATCH($A140, Data!$A$5:$A$264, 0)), 0)</f>
        <v>0</v>
      </c>
      <c r="W140" s="53">
        <f t="array" ref="W140">IFERROR(INDEX(Data!W$5:W$264, MATCH($A140, Data!$A$5:$A$264, 0)), 0)</f>
        <v>0</v>
      </c>
      <c r="X140" s="53">
        <f t="array" ref="X140">IFERROR(INDEX(Data!X$5:X$264, MATCH($A140, Data!$A$5:$A$264, 0)), 0)</f>
        <v>0</v>
      </c>
      <c r="Y140" s="53">
        <f t="array" ref="Y140">IFERROR(INDEX(Data!Y$5:Y$264, MATCH($A140, Data!$A$5:$A$264, 0)), 0)</f>
        <v>0</v>
      </c>
      <c r="Z140" s="53">
        <f t="array" ref="Z140">IFERROR(INDEX(Data!Z$5:Z$264, MATCH($A140, Data!$A$5:$A$264, 0)), 0)</f>
        <v>0</v>
      </c>
      <c r="AA140" s="54">
        <f t="shared" si="1"/>
        <v>0</v>
      </c>
      <c r="AB140" s="54">
        <f t="shared" si="2"/>
        <v>0</v>
      </c>
    </row>
    <row r="141" ht="15.75" customHeight="1">
      <c r="A141" s="55">
        <f t="shared" si="3"/>
        <v>42695</v>
      </c>
      <c r="B141" s="49"/>
      <c r="C141" s="53">
        <f t="array" ref="C141">IFERROR(INDEX(Data!C$5:C$264, MATCH($A141, Data!$A$5:$A$264, 0)), 0)</f>
        <v>0</v>
      </c>
      <c r="D141" s="53">
        <f t="array" ref="D141">IFERROR(INDEX(Data!D$5:D$264, MATCH($A141, Data!$A$5:$A$264, 0)), 0)</f>
        <v>0</v>
      </c>
      <c r="E141" s="53">
        <f t="array" ref="E141">IFERROR(INDEX(Data!E$5:E$264, MATCH($A141, Data!$A$5:$A$264, 0)), 0)</f>
        <v>0</v>
      </c>
      <c r="F141" s="53">
        <f t="array" ref="F141">IFERROR(INDEX(Data!F$5:F$264, MATCH($A141, Data!$A$5:$A$264, 0)), 0)</f>
        <v>0</v>
      </c>
      <c r="G141" s="53">
        <f t="array" ref="G141">IFERROR(INDEX(Data!G$5:G$264, MATCH($A141, Data!$A$5:$A$264, 0)), 0)</f>
        <v>0</v>
      </c>
      <c r="H141" s="53">
        <f t="array" ref="H141">IFERROR(INDEX(Data!H$5:H$264, MATCH($A141, Data!$A$5:$A$264, 0)), 0)</f>
        <v>0</v>
      </c>
      <c r="I141" s="53">
        <f t="array" ref="I141">IFERROR(INDEX(Data!I$5:I$264, MATCH($A141, Data!$A$5:$A$264, 0)), 0)</f>
        <v>0</v>
      </c>
      <c r="J141" s="53">
        <f t="array" ref="J141">IFERROR(INDEX(Data!J$5:J$264, MATCH($A141, Data!$A$5:$A$264, 0)), 0)</f>
        <v>0</v>
      </c>
      <c r="K141" s="53">
        <f t="array" ref="K141">IFERROR(INDEX(Data!K$5:K$264, MATCH($A141, Data!$A$5:$A$264, 0)), 0)</f>
        <v>0</v>
      </c>
      <c r="L141" s="53">
        <f t="array" ref="L141">IFERROR(INDEX(Data!L$5:L$264, MATCH($A141, Data!$A$5:$A$264, 0)), 0)</f>
        <v>0</v>
      </c>
      <c r="M141" s="53">
        <f t="array" ref="M141">IFERROR(INDEX(Data!M$5:M$264, MATCH($A141, Data!$A$5:$A$264, 0)), 0)</f>
        <v>0</v>
      </c>
      <c r="N141" s="53">
        <f t="array" ref="N141">IFERROR(INDEX(Data!N$5:N$264, MATCH($A141, Data!$A$5:$A$264, 0)), 0)</f>
        <v>0</v>
      </c>
      <c r="O141" s="53">
        <f t="array" ref="O141">IFERROR(INDEX(Data!O$5:O$264, MATCH($A141, Data!$A$5:$A$264, 0)), 0)</f>
        <v>0</v>
      </c>
      <c r="P141" s="53">
        <f t="array" ref="P141">IFERROR(INDEX(Data!P$5:P$264, MATCH($A141, Data!$A$5:$A$264, 0)), 0)</f>
        <v>0</v>
      </c>
      <c r="Q141" s="53">
        <f t="array" ref="Q141">IFERROR(INDEX(Data!Q$5:Q$264, MATCH($A141, Data!$A$5:$A$264, 0)), 0)</f>
        <v>0</v>
      </c>
      <c r="R141" s="53">
        <f t="array" ref="R141">IFERROR(INDEX(Data!R$5:R$264, MATCH($A141, Data!$A$5:$A$264, 0)), 0)</f>
        <v>0</v>
      </c>
      <c r="S141" s="53">
        <f t="array" ref="S141">IFERROR(INDEX(Data!S$5:S$264, MATCH($A141, Data!$A$5:$A$264, 0)), 0)</f>
        <v>0</v>
      </c>
      <c r="T141" s="53">
        <f t="array" ref="T141">IFERROR(INDEX(Data!T$5:T$264, MATCH($A141, Data!$A$5:$A$264, 0)), 0)</f>
        <v>0</v>
      </c>
      <c r="U141" s="53">
        <f t="array" ref="U141">IFERROR(INDEX(Data!U$5:U$264, MATCH($A141, Data!$A$5:$A$264, 0)), 0)</f>
        <v>0</v>
      </c>
      <c r="V141" s="53">
        <f t="array" ref="V141">IFERROR(INDEX(Data!V$5:V$264, MATCH($A141, Data!$A$5:$A$264, 0)), 0)</f>
        <v>0</v>
      </c>
      <c r="W141" s="53">
        <f t="array" ref="W141">IFERROR(INDEX(Data!W$5:W$264, MATCH($A141, Data!$A$5:$A$264, 0)), 0)</f>
        <v>0</v>
      </c>
      <c r="X141" s="53">
        <f t="array" ref="X141">IFERROR(INDEX(Data!X$5:X$264, MATCH($A141, Data!$A$5:$A$264, 0)), 0)</f>
        <v>0</v>
      </c>
      <c r="Y141" s="53">
        <f t="array" ref="Y141">IFERROR(INDEX(Data!Y$5:Y$264, MATCH($A141, Data!$A$5:$A$264, 0)), 0)</f>
        <v>0</v>
      </c>
      <c r="Z141" s="53">
        <f t="array" ref="Z141">IFERROR(INDEX(Data!Z$5:Z$264, MATCH($A141, Data!$A$5:$A$264, 0)), 0)</f>
        <v>0</v>
      </c>
      <c r="AA141" s="54">
        <f t="shared" si="1"/>
        <v>0</v>
      </c>
      <c r="AB141" s="54">
        <f t="shared" si="2"/>
        <v>0</v>
      </c>
    </row>
    <row r="142" ht="15.75" customHeight="1">
      <c r="A142" s="55">
        <f t="shared" si="3"/>
        <v>42688</v>
      </c>
      <c r="B142" s="49"/>
      <c r="C142" s="53">
        <f t="array" ref="C142">IFERROR(INDEX(Data!C$5:C$264, MATCH($A142, Data!$A$5:$A$264, 0)), 0)</f>
        <v>0</v>
      </c>
      <c r="D142" s="53">
        <f t="array" ref="D142">IFERROR(INDEX(Data!D$5:D$264, MATCH($A142, Data!$A$5:$A$264, 0)), 0)</f>
        <v>0</v>
      </c>
      <c r="E142" s="53">
        <f t="array" ref="E142">IFERROR(INDEX(Data!E$5:E$264, MATCH($A142, Data!$A$5:$A$264, 0)), 0)</f>
        <v>0</v>
      </c>
      <c r="F142" s="53">
        <f t="array" ref="F142">IFERROR(INDEX(Data!F$5:F$264, MATCH($A142, Data!$A$5:$A$264, 0)), 0)</f>
        <v>0</v>
      </c>
      <c r="G142" s="53">
        <f t="array" ref="G142">IFERROR(INDEX(Data!G$5:G$264, MATCH($A142, Data!$A$5:$A$264, 0)), 0)</f>
        <v>0</v>
      </c>
      <c r="H142" s="53">
        <f t="array" ref="H142">IFERROR(INDEX(Data!H$5:H$264, MATCH($A142, Data!$A$5:$A$264, 0)), 0)</f>
        <v>0</v>
      </c>
      <c r="I142" s="53">
        <f t="array" ref="I142">IFERROR(INDEX(Data!I$5:I$264, MATCH($A142, Data!$A$5:$A$264, 0)), 0)</f>
        <v>0</v>
      </c>
      <c r="J142" s="53">
        <f t="array" ref="J142">IFERROR(INDEX(Data!J$5:J$264, MATCH($A142, Data!$A$5:$A$264, 0)), 0)</f>
        <v>0</v>
      </c>
      <c r="K142" s="53">
        <f t="array" ref="K142">IFERROR(INDEX(Data!K$5:K$264, MATCH($A142, Data!$A$5:$A$264, 0)), 0)</f>
        <v>0</v>
      </c>
      <c r="L142" s="53">
        <f t="array" ref="L142">IFERROR(INDEX(Data!L$5:L$264, MATCH($A142, Data!$A$5:$A$264, 0)), 0)</f>
        <v>0</v>
      </c>
      <c r="M142" s="53">
        <f t="array" ref="M142">IFERROR(INDEX(Data!M$5:M$264, MATCH($A142, Data!$A$5:$A$264, 0)), 0)</f>
        <v>0</v>
      </c>
      <c r="N142" s="53">
        <f t="array" ref="N142">IFERROR(INDEX(Data!N$5:N$264, MATCH($A142, Data!$A$5:$A$264, 0)), 0)</f>
        <v>0</v>
      </c>
      <c r="O142" s="53">
        <f t="array" ref="O142">IFERROR(INDEX(Data!O$5:O$264, MATCH($A142, Data!$A$5:$A$264, 0)), 0)</f>
        <v>0</v>
      </c>
      <c r="P142" s="53">
        <f t="array" ref="P142">IFERROR(INDEX(Data!P$5:P$264, MATCH($A142, Data!$A$5:$A$264, 0)), 0)</f>
        <v>0</v>
      </c>
      <c r="Q142" s="53">
        <f t="array" ref="Q142">IFERROR(INDEX(Data!Q$5:Q$264, MATCH($A142, Data!$A$5:$A$264, 0)), 0)</f>
        <v>0</v>
      </c>
      <c r="R142" s="53">
        <f t="array" ref="R142">IFERROR(INDEX(Data!R$5:R$264, MATCH($A142, Data!$A$5:$A$264, 0)), 0)</f>
        <v>0</v>
      </c>
      <c r="S142" s="53">
        <f t="array" ref="S142">IFERROR(INDEX(Data!S$5:S$264, MATCH($A142, Data!$A$5:$A$264, 0)), 0)</f>
        <v>0</v>
      </c>
      <c r="T142" s="53">
        <f t="array" ref="T142">IFERROR(INDEX(Data!T$5:T$264, MATCH($A142, Data!$A$5:$A$264, 0)), 0)</f>
        <v>0</v>
      </c>
      <c r="U142" s="53">
        <f t="array" ref="U142">IFERROR(INDEX(Data!U$5:U$264, MATCH($A142, Data!$A$5:$A$264, 0)), 0)</f>
        <v>0</v>
      </c>
      <c r="V142" s="53">
        <f t="array" ref="V142">IFERROR(INDEX(Data!V$5:V$264, MATCH($A142, Data!$A$5:$A$264, 0)), 0)</f>
        <v>0</v>
      </c>
      <c r="W142" s="53">
        <f t="array" ref="W142">IFERROR(INDEX(Data!W$5:W$264, MATCH($A142, Data!$A$5:$A$264, 0)), 0)</f>
        <v>0</v>
      </c>
      <c r="X142" s="53">
        <f t="array" ref="X142">IFERROR(INDEX(Data!X$5:X$264, MATCH($A142, Data!$A$5:$A$264, 0)), 0)</f>
        <v>0</v>
      </c>
      <c r="Y142" s="53">
        <f t="array" ref="Y142">IFERROR(INDEX(Data!Y$5:Y$264, MATCH($A142, Data!$A$5:$A$264, 0)), 0)</f>
        <v>0</v>
      </c>
      <c r="Z142" s="53">
        <f t="array" ref="Z142">IFERROR(INDEX(Data!Z$5:Z$264, MATCH($A142, Data!$A$5:$A$264, 0)), 0)</f>
        <v>0</v>
      </c>
      <c r="AA142" s="54">
        <f t="shared" si="1"/>
        <v>0</v>
      </c>
      <c r="AB142" s="54">
        <f t="shared" si="2"/>
        <v>0</v>
      </c>
    </row>
    <row r="143" ht="15.75" customHeight="1">
      <c r="A143" s="55">
        <f t="shared" si="3"/>
        <v>42681</v>
      </c>
      <c r="B143" s="49"/>
      <c r="C143" s="53">
        <f t="array" ref="C143">IFERROR(INDEX(Data!C$5:C$264, MATCH($A143, Data!$A$5:$A$264, 0)), 0)</f>
        <v>0</v>
      </c>
      <c r="D143" s="53">
        <f t="array" ref="D143">IFERROR(INDEX(Data!D$5:D$264, MATCH($A143, Data!$A$5:$A$264, 0)), 0)</f>
        <v>0</v>
      </c>
      <c r="E143" s="53">
        <f t="array" ref="E143">IFERROR(INDEX(Data!E$5:E$264, MATCH($A143, Data!$A$5:$A$264, 0)), 0)</f>
        <v>0</v>
      </c>
      <c r="F143" s="53">
        <f t="array" ref="F143">IFERROR(INDEX(Data!F$5:F$264, MATCH($A143, Data!$A$5:$A$264, 0)), 0)</f>
        <v>0</v>
      </c>
      <c r="G143" s="53">
        <f t="array" ref="G143">IFERROR(INDEX(Data!G$5:G$264, MATCH($A143, Data!$A$5:$A$264, 0)), 0)</f>
        <v>0</v>
      </c>
      <c r="H143" s="53">
        <f t="array" ref="H143">IFERROR(INDEX(Data!H$5:H$264, MATCH($A143, Data!$A$5:$A$264, 0)), 0)</f>
        <v>0</v>
      </c>
      <c r="I143" s="53">
        <f t="array" ref="I143">IFERROR(INDEX(Data!I$5:I$264, MATCH($A143, Data!$A$5:$A$264, 0)), 0)</f>
        <v>0</v>
      </c>
      <c r="J143" s="53">
        <f t="array" ref="J143">IFERROR(INDEX(Data!J$5:J$264, MATCH($A143, Data!$A$5:$A$264, 0)), 0)</f>
        <v>0</v>
      </c>
      <c r="K143" s="53">
        <f t="array" ref="K143">IFERROR(INDEX(Data!K$5:K$264, MATCH($A143, Data!$A$5:$A$264, 0)), 0)</f>
        <v>0</v>
      </c>
      <c r="L143" s="53">
        <f t="array" ref="L143">IFERROR(INDEX(Data!L$5:L$264, MATCH($A143, Data!$A$5:$A$264, 0)), 0)</f>
        <v>0</v>
      </c>
      <c r="M143" s="53">
        <f t="array" ref="M143">IFERROR(INDEX(Data!M$5:M$264, MATCH($A143, Data!$A$5:$A$264, 0)), 0)</f>
        <v>0</v>
      </c>
      <c r="N143" s="53">
        <f t="array" ref="N143">IFERROR(INDEX(Data!N$5:N$264, MATCH($A143, Data!$A$5:$A$264, 0)), 0)</f>
        <v>0</v>
      </c>
      <c r="O143" s="53">
        <f t="array" ref="O143">IFERROR(INDEX(Data!O$5:O$264, MATCH($A143, Data!$A$5:$A$264, 0)), 0)</f>
        <v>0</v>
      </c>
      <c r="P143" s="53">
        <f t="array" ref="P143">IFERROR(INDEX(Data!P$5:P$264, MATCH($A143, Data!$A$5:$A$264, 0)), 0)</f>
        <v>0</v>
      </c>
      <c r="Q143" s="53">
        <f t="array" ref="Q143">IFERROR(INDEX(Data!Q$5:Q$264, MATCH($A143, Data!$A$5:$A$264, 0)), 0)</f>
        <v>0</v>
      </c>
      <c r="R143" s="53">
        <f t="array" ref="R143">IFERROR(INDEX(Data!R$5:R$264, MATCH($A143, Data!$A$5:$A$264, 0)), 0)</f>
        <v>0</v>
      </c>
      <c r="S143" s="53">
        <f t="array" ref="S143">IFERROR(INDEX(Data!S$5:S$264, MATCH($A143, Data!$A$5:$A$264, 0)), 0)</f>
        <v>0</v>
      </c>
      <c r="T143" s="53">
        <f t="array" ref="T143">IFERROR(INDEX(Data!T$5:T$264, MATCH($A143, Data!$A$5:$A$264, 0)), 0)</f>
        <v>0</v>
      </c>
      <c r="U143" s="53">
        <f t="array" ref="U143">IFERROR(INDEX(Data!U$5:U$264, MATCH($A143, Data!$A$5:$A$264, 0)), 0)</f>
        <v>0</v>
      </c>
      <c r="V143" s="53">
        <f t="array" ref="V143">IFERROR(INDEX(Data!V$5:V$264, MATCH($A143, Data!$A$5:$A$264, 0)), 0)</f>
        <v>0</v>
      </c>
      <c r="W143" s="53">
        <f t="array" ref="W143">IFERROR(INDEX(Data!W$5:W$264, MATCH($A143, Data!$A$5:$A$264, 0)), 0)</f>
        <v>0</v>
      </c>
      <c r="X143" s="53">
        <f t="array" ref="X143">IFERROR(INDEX(Data!X$5:X$264, MATCH($A143, Data!$A$5:$A$264, 0)), 0)</f>
        <v>0</v>
      </c>
      <c r="Y143" s="53">
        <f t="array" ref="Y143">IFERROR(INDEX(Data!Y$5:Y$264, MATCH($A143, Data!$A$5:$A$264, 0)), 0)</f>
        <v>0</v>
      </c>
      <c r="Z143" s="53">
        <f t="array" ref="Z143">IFERROR(INDEX(Data!Z$5:Z$264, MATCH($A143, Data!$A$5:$A$264, 0)), 0)</f>
        <v>0</v>
      </c>
      <c r="AA143" s="54">
        <f t="shared" si="1"/>
        <v>0</v>
      </c>
      <c r="AB143" s="54">
        <f t="shared" si="2"/>
        <v>0</v>
      </c>
    </row>
    <row r="144" ht="15.75" customHeight="1">
      <c r="A144" s="55">
        <f t="shared" si="3"/>
        <v>42674</v>
      </c>
      <c r="B144" s="49"/>
      <c r="C144" s="53">
        <f t="array" ref="C144">IFERROR(INDEX(Data!C$5:C$264, MATCH($A144, Data!$A$5:$A$264, 0)), 0)</f>
        <v>0</v>
      </c>
      <c r="D144" s="53">
        <f t="array" ref="D144">IFERROR(INDEX(Data!D$5:D$264, MATCH($A144, Data!$A$5:$A$264, 0)), 0)</f>
        <v>0</v>
      </c>
      <c r="E144" s="53">
        <f t="array" ref="E144">IFERROR(INDEX(Data!E$5:E$264, MATCH($A144, Data!$A$5:$A$264, 0)), 0)</f>
        <v>0</v>
      </c>
      <c r="F144" s="53">
        <f t="array" ref="F144">IFERROR(INDEX(Data!F$5:F$264, MATCH($A144, Data!$A$5:$A$264, 0)), 0)</f>
        <v>0</v>
      </c>
      <c r="G144" s="53">
        <f t="array" ref="G144">IFERROR(INDEX(Data!G$5:G$264, MATCH($A144, Data!$A$5:$A$264, 0)), 0)</f>
        <v>0</v>
      </c>
      <c r="H144" s="53">
        <f t="array" ref="H144">IFERROR(INDEX(Data!H$5:H$264, MATCH($A144, Data!$A$5:$A$264, 0)), 0)</f>
        <v>0</v>
      </c>
      <c r="I144" s="53">
        <f t="array" ref="I144">IFERROR(INDEX(Data!I$5:I$264, MATCH($A144, Data!$A$5:$A$264, 0)), 0)</f>
        <v>0</v>
      </c>
      <c r="J144" s="53">
        <f t="array" ref="J144">IFERROR(INDEX(Data!J$5:J$264, MATCH($A144, Data!$A$5:$A$264, 0)), 0)</f>
        <v>0</v>
      </c>
      <c r="K144" s="53">
        <f t="array" ref="K144">IFERROR(INDEX(Data!K$5:K$264, MATCH($A144, Data!$A$5:$A$264, 0)), 0)</f>
        <v>0</v>
      </c>
      <c r="L144" s="53">
        <f t="array" ref="L144">IFERROR(INDEX(Data!L$5:L$264, MATCH($A144, Data!$A$5:$A$264, 0)), 0)</f>
        <v>0</v>
      </c>
      <c r="M144" s="53">
        <f t="array" ref="M144">IFERROR(INDEX(Data!M$5:M$264, MATCH($A144, Data!$A$5:$A$264, 0)), 0)</f>
        <v>0</v>
      </c>
      <c r="N144" s="53">
        <f t="array" ref="N144">IFERROR(INDEX(Data!N$5:N$264, MATCH($A144, Data!$A$5:$A$264, 0)), 0)</f>
        <v>0</v>
      </c>
      <c r="O144" s="53">
        <f t="array" ref="O144">IFERROR(INDEX(Data!O$5:O$264, MATCH($A144, Data!$A$5:$A$264, 0)), 0)</f>
        <v>0</v>
      </c>
      <c r="P144" s="53">
        <f t="array" ref="P144">IFERROR(INDEX(Data!P$5:P$264, MATCH($A144, Data!$A$5:$A$264, 0)), 0)</f>
        <v>0</v>
      </c>
      <c r="Q144" s="53">
        <f t="array" ref="Q144">IFERROR(INDEX(Data!Q$5:Q$264, MATCH($A144, Data!$A$5:$A$264, 0)), 0)</f>
        <v>0</v>
      </c>
      <c r="R144" s="53">
        <f t="array" ref="R144">IFERROR(INDEX(Data!R$5:R$264, MATCH($A144, Data!$A$5:$A$264, 0)), 0)</f>
        <v>0</v>
      </c>
      <c r="S144" s="53">
        <f t="array" ref="S144">IFERROR(INDEX(Data!S$5:S$264, MATCH($A144, Data!$A$5:$A$264, 0)), 0)</f>
        <v>0</v>
      </c>
      <c r="T144" s="53">
        <f t="array" ref="T144">IFERROR(INDEX(Data!T$5:T$264, MATCH($A144, Data!$A$5:$A$264, 0)), 0)</f>
        <v>0</v>
      </c>
      <c r="U144" s="53">
        <f t="array" ref="U144">IFERROR(INDEX(Data!U$5:U$264, MATCH($A144, Data!$A$5:$A$264, 0)), 0)</f>
        <v>0</v>
      </c>
      <c r="V144" s="53">
        <f t="array" ref="V144">IFERROR(INDEX(Data!V$5:V$264, MATCH($A144, Data!$A$5:$A$264, 0)), 0)</f>
        <v>0</v>
      </c>
      <c r="W144" s="53">
        <f t="array" ref="W144">IFERROR(INDEX(Data!W$5:W$264, MATCH($A144, Data!$A$5:$A$264, 0)), 0)</f>
        <v>0</v>
      </c>
      <c r="X144" s="53">
        <f t="array" ref="X144">IFERROR(INDEX(Data!X$5:X$264, MATCH($A144, Data!$A$5:$A$264, 0)), 0)</f>
        <v>0</v>
      </c>
      <c r="Y144" s="53">
        <f t="array" ref="Y144">IFERROR(INDEX(Data!Y$5:Y$264, MATCH($A144, Data!$A$5:$A$264, 0)), 0)</f>
        <v>0</v>
      </c>
      <c r="Z144" s="53">
        <f t="array" ref="Z144">IFERROR(INDEX(Data!Z$5:Z$264, MATCH($A144, Data!$A$5:$A$264, 0)), 0)</f>
        <v>0</v>
      </c>
      <c r="AA144" s="54">
        <f t="shared" si="1"/>
        <v>0</v>
      </c>
      <c r="AB144" s="54">
        <f t="shared" si="2"/>
        <v>0</v>
      </c>
    </row>
    <row r="145" ht="15.75" customHeight="1">
      <c r="A145" s="55">
        <f t="shared" si="3"/>
        <v>42667</v>
      </c>
      <c r="B145" s="49"/>
      <c r="C145" s="53">
        <f t="array" ref="C145">IFERROR(INDEX(Data!C$5:C$264, MATCH($A145, Data!$A$5:$A$264, 0)), 0)</f>
        <v>0</v>
      </c>
      <c r="D145" s="53">
        <f t="array" ref="D145">IFERROR(INDEX(Data!D$5:D$264, MATCH($A145, Data!$A$5:$A$264, 0)), 0)</f>
        <v>0</v>
      </c>
      <c r="E145" s="53">
        <f t="array" ref="E145">IFERROR(INDEX(Data!E$5:E$264, MATCH($A145, Data!$A$5:$A$264, 0)), 0)</f>
        <v>0</v>
      </c>
      <c r="F145" s="53">
        <f t="array" ref="F145">IFERROR(INDEX(Data!F$5:F$264, MATCH($A145, Data!$A$5:$A$264, 0)), 0)</f>
        <v>0</v>
      </c>
      <c r="G145" s="53">
        <f t="array" ref="G145">IFERROR(INDEX(Data!G$5:G$264, MATCH($A145, Data!$A$5:$A$264, 0)), 0)</f>
        <v>0</v>
      </c>
      <c r="H145" s="53">
        <f t="array" ref="H145">IFERROR(INDEX(Data!H$5:H$264, MATCH($A145, Data!$A$5:$A$264, 0)), 0)</f>
        <v>0</v>
      </c>
      <c r="I145" s="53">
        <f t="array" ref="I145">IFERROR(INDEX(Data!I$5:I$264, MATCH($A145, Data!$A$5:$A$264, 0)), 0)</f>
        <v>0</v>
      </c>
      <c r="J145" s="53">
        <f t="array" ref="J145">IFERROR(INDEX(Data!J$5:J$264, MATCH($A145, Data!$A$5:$A$264, 0)), 0)</f>
        <v>0</v>
      </c>
      <c r="K145" s="53">
        <f t="array" ref="K145">IFERROR(INDEX(Data!K$5:K$264, MATCH($A145, Data!$A$5:$A$264, 0)), 0)</f>
        <v>0</v>
      </c>
      <c r="L145" s="53">
        <f t="array" ref="L145">IFERROR(INDEX(Data!L$5:L$264, MATCH($A145, Data!$A$5:$A$264, 0)), 0)</f>
        <v>0</v>
      </c>
      <c r="M145" s="53">
        <f t="array" ref="M145">IFERROR(INDEX(Data!M$5:M$264, MATCH($A145, Data!$A$5:$A$264, 0)), 0)</f>
        <v>0</v>
      </c>
      <c r="N145" s="53">
        <f t="array" ref="N145">IFERROR(INDEX(Data!N$5:N$264, MATCH($A145, Data!$A$5:$A$264, 0)), 0)</f>
        <v>0</v>
      </c>
      <c r="O145" s="53">
        <f t="array" ref="O145">IFERROR(INDEX(Data!O$5:O$264, MATCH($A145, Data!$A$5:$A$264, 0)), 0)</f>
        <v>0</v>
      </c>
      <c r="P145" s="53">
        <f t="array" ref="P145">IFERROR(INDEX(Data!P$5:P$264, MATCH($A145, Data!$A$5:$A$264, 0)), 0)</f>
        <v>0</v>
      </c>
      <c r="Q145" s="53">
        <f t="array" ref="Q145">IFERROR(INDEX(Data!Q$5:Q$264, MATCH($A145, Data!$A$5:$A$264, 0)), 0)</f>
        <v>0</v>
      </c>
      <c r="R145" s="53">
        <f t="array" ref="R145">IFERROR(INDEX(Data!R$5:R$264, MATCH($A145, Data!$A$5:$A$264, 0)), 0)</f>
        <v>0</v>
      </c>
      <c r="S145" s="53">
        <f t="array" ref="S145">IFERROR(INDEX(Data!S$5:S$264, MATCH($A145, Data!$A$5:$A$264, 0)), 0)</f>
        <v>0</v>
      </c>
      <c r="T145" s="53">
        <f t="array" ref="T145">IFERROR(INDEX(Data!T$5:T$264, MATCH($A145, Data!$A$5:$A$264, 0)), 0)</f>
        <v>0</v>
      </c>
      <c r="U145" s="53">
        <f t="array" ref="U145">IFERROR(INDEX(Data!U$5:U$264, MATCH($A145, Data!$A$5:$A$264, 0)), 0)</f>
        <v>0</v>
      </c>
      <c r="V145" s="53">
        <f t="array" ref="V145">IFERROR(INDEX(Data!V$5:V$264, MATCH($A145, Data!$A$5:$A$264, 0)), 0)</f>
        <v>0</v>
      </c>
      <c r="W145" s="53">
        <f t="array" ref="W145">IFERROR(INDEX(Data!W$5:W$264, MATCH($A145, Data!$A$5:$A$264, 0)), 0)</f>
        <v>0</v>
      </c>
      <c r="X145" s="53">
        <f t="array" ref="X145">IFERROR(INDEX(Data!X$5:X$264, MATCH($A145, Data!$A$5:$A$264, 0)), 0)</f>
        <v>0</v>
      </c>
      <c r="Y145" s="53">
        <f t="array" ref="Y145">IFERROR(INDEX(Data!Y$5:Y$264, MATCH($A145, Data!$A$5:$A$264, 0)), 0)</f>
        <v>0</v>
      </c>
      <c r="Z145" s="53">
        <f t="array" ref="Z145">IFERROR(INDEX(Data!Z$5:Z$264, MATCH($A145, Data!$A$5:$A$264, 0)), 0)</f>
        <v>0</v>
      </c>
      <c r="AA145" s="54">
        <f t="shared" si="1"/>
        <v>0</v>
      </c>
      <c r="AB145" s="54">
        <f t="shared" si="2"/>
        <v>0</v>
      </c>
    </row>
    <row r="146" ht="15.75" customHeight="1">
      <c r="A146" s="55">
        <f t="shared" si="3"/>
        <v>42660</v>
      </c>
      <c r="B146" s="49"/>
      <c r="C146" s="53">
        <f t="array" ref="C146">IFERROR(INDEX(Data!C$5:C$264, MATCH($A146, Data!$A$5:$A$264, 0)), 0)</f>
        <v>0</v>
      </c>
      <c r="D146" s="53">
        <f t="array" ref="D146">IFERROR(INDEX(Data!D$5:D$264, MATCH($A146, Data!$A$5:$A$264, 0)), 0)</f>
        <v>0</v>
      </c>
      <c r="E146" s="53">
        <f t="array" ref="E146">IFERROR(INDEX(Data!E$5:E$264, MATCH($A146, Data!$A$5:$A$264, 0)), 0)</f>
        <v>0</v>
      </c>
      <c r="F146" s="53">
        <f t="array" ref="F146">IFERROR(INDEX(Data!F$5:F$264, MATCH($A146, Data!$A$5:$A$264, 0)), 0)</f>
        <v>0</v>
      </c>
      <c r="G146" s="53">
        <f t="array" ref="G146">IFERROR(INDEX(Data!G$5:G$264, MATCH($A146, Data!$A$5:$A$264, 0)), 0)</f>
        <v>0</v>
      </c>
      <c r="H146" s="53">
        <f t="array" ref="H146">IFERROR(INDEX(Data!H$5:H$264, MATCH($A146, Data!$A$5:$A$264, 0)), 0)</f>
        <v>0</v>
      </c>
      <c r="I146" s="53">
        <f t="array" ref="I146">IFERROR(INDEX(Data!I$5:I$264, MATCH($A146, Data!$A$5:$A$264, 0)), 0)</f>
        <v>0</v>
      </c>
      <c r="J146" s="53">
        <f t="array" ref="J146">IFERROR(INDEX(Data!J$5:J$264, MATCH($A146, Data!$A$5:$A$264, 0)), 0)</f>
        <v>0</v>
      </c>
      <c r="K146" s="53">
        <f t="array" ref="K146">IFERROR(INDEX(Data!K$5:K$264, MATCH($A146, Data!$A$5:$A$264, 0)), 0)</f>
        <v>0</v>
      </c>
      <c r="L146" s="53">
        <f t="array" ref="L146">IFERROR(INDEX(Data!L$5:L$264, MATCH($A146, Data!$A$5:$A$264, 0)), 0)</f>
        <v>0</v>
      </c>
      <c r="M146" s="53">
        <f t="array" ref="M146">IFERROR(INDEX(Data!M$5:M$264, MATCH($A146, Data!$A$5:$A$264, 0)), 0)</f>
        <v>0</v>
      </c>
      <c r="N146" s="53">
        <f t="array" ref="N146">IFERROR(INDEX(Data!N$5:N$264, MATCH($A146, Data!$A$5:$A$264, 0)), 0)</f>
        <v>0</v>
      </c>
      <c r="O146" s="53">
        <f t="array" ref="O146">IFERROR(INDEX(Data!O$5:O$264, MATCH($A146, Data!$A$5:$A$264, 0)), 0)</f>
        <v>0</v>
      </c>
      <c r="P146" s="53">
        <f t="array" ref="P146">IFERROR(INDEX(Data!P$5:P$264, MATCH($A146, Data!$A$5:$A$264, 0)), 0)</f>
        <v>0</v>
      </c>
      <c r="Q146" s="53">
        <f t="array" ref="Q146">IFERROR(INDEX(Data!Q$5:Q$264, MATCH($A146, Data!$A$5:$A$264, 0)), 0)</f>
        <v>0</v>
      </c>
      <c r="R146" s="53">
        <f t="array" ref="R146">IFERROR(INDEX(Data!R$5:R$264, MATCH($A146, Data!$A$5:$A$264, 0)), 0)</f>
        <v>0</v>
      </c>
      <c r="S146" s="53">
        <f t="array" ref="S146">IFERROR(INDEX(Data!S$5:S$264, MATCH($A146, Data!$A$5:$A$264, 0)), 0)</f>
        <v>0</v>
      </c>
      <c r="T146" s="53">
        <f t="array" ref="T146">IFERROR(INDEX(Data!T$5:T$264, MATCH($A146, Data!$A$5:$A$264, 0)), 0)</f>
        <v>0</v>
      </c>
      <c r="U146" s="53">
        <f t="array" ref="U146">IFERROR(INDEX(Data!U$5:U$264, MATCH($A146, Data!$A$5:$A$264, 0)), 0)</f>
        <v>0</v>
      </c>
      <c r="V146" s="53">
        <f t="array" ref="V146">IFERROR(INDEX(Data!V$5:V$264, MATCH($A146, Data!$A$5:$A$264, 0)), 0)</f>
        <v>0</v>
      </c>
      <c r="W146" s="53">
        <f t="array" ref="W146">IFERROR(INDEX(Data!W$5:W$264, MATCH($A146, Data!$A$5:$A$264, 0)), 0)</f>
        <v>0</v>
      </c>
      <c r="X146" s="53">
        <f t="array" ref="X146">IFERROR(INDEX(Data!X$5:X$264, MATCH($A146, Data!$A$5:$A$264, 0)), 0)</f>
        <v>0</v>
      </c>
      <c r="Y146" s="53">
        <f t="array" ref="Y146">IFERROR(INDEX(Data!Y$5:Y$264, MATCH($A146, Data!$A$5:$A$264, 0)), 0)</f>
        <v>0</v>
      </c>
      <c r="Z146" s="53">
        <f t="array" ref="Z146">IFERROR(INDEX(Data!Z$5:Z$264, MATCH($A146, Data!$A$5:$A$264, 0)), 0)</f>
        <v>0</v>
      </c>
      <c r="AA146" s="54">
        <f t="shared" si="1"/>
        <v>0</v>
      </c>
      <c r="AB146" s="54">
        <f t="shared" si="2"/>
        <v>0</v>
      </c>
    </row>
    <row r="147" ht="15.75" customHeight="1">
      <c r="A147" s="55">
        <f t="shared" si="3"/>
        <v>42653</v>
      </c>
      <c r="B147" s="49"/>
      <c r="C147" s="53">
        <f t="array" ref="C147">IFERROR(INDEX(Data!C$5:C$264, MATCH($A147, Data!$A$5:$A$264, 0)), 0)</f>
        <v>0</v>
      </c>
      <c r="D147" s="53">
        <f t="array" ref="D147">IFERROR(INDEX(Data!D$5:D$264, MATCH($A147, Data!$A$5:$A$264, 0)), 0)</f>
        <v>0</v>
      </c>
      <c r="E147" s="53">
        <f t="array" ref="E147">IFERROR(INDEX(Data!E$5:E$264, MATCH($A147, Data!$A$5:$A$264, 0)), 0)</f>
        <v>0</v>
      </c>
      <c r="F147" s="53">
        <f t="array" ref="F147">IFERROR(INDEX(Data!F$5:F$264, MATCH($A147, Data!$A$5:$A$264, 0)), 0)</f>
        <v>0</v>
      </c>
      <c r="G147" s="53">
        <f t="array" ref="G147">IFERROR(INDEX(Data!G$5:G$264, MATCH($A147, Data!$A$5:$A$264, 0)), 0)</f>
        <v>0</v>
      </c>
      <c r="H147" s="53">
        <f t="array" ref="H147">IFERROR(INDEX(Data!H$5:H$264, MATCH($A147, Data!$A$5:$A$264, 0)), 0)</f>
        <v>0</v>
      </c>
      <c r="I147" s="53">
        <f t="array" ref="I147">IFERROR(INDEX(Data!I$5:I$264, MATCH($A147, Data!$A$5:$A$264, 0)), 0)</f>
        <v>0</v>
      </c>
      <c r="J147" s="53">
        <f t="array" ref="J147">IFERROR(INDEX(Data!J$5:J$264, MATCH($A147, Data!$A$5:$A$264, 0)), 0)</f>
        <v>0</v>
      </c>
      <c r="K147" s="53">
        <f t="array" ref="K147">IFERROR(INDEX(Data!K$5:K$264, MATCH($A147, Data!$A$5:$A$264, 0)), 0)</f>
        <v>0</v>
      </c>
      <c r="L147" s="53">
        <f t="array" ref="L147">IFERROR(INDEX(Data!L$5:L$264, MATCH($A147, Data!$A$5:$A$264, 0)), 0)</f>
        <v>0</v>
      </c>
      <c r="M147" s="53">
        <f t="array" ref="M147">IFERROR(INDEX(Data!M$5:M$264, MATCH($A147, Data!$A$5:$A$264, 0)), 0)</f>
        <v>0</v>
      </c>
      <c r="N147" s="53">
        <f t="array" ref="N147">IFERROR(INDEX(Data!N$5:N$264, MATCH($A147, Data!$A$5:$A$264, 0)), 0)</f>
        <v>0</v>
      </c>
      <c r="O147" s="53">
        <f t="array" ref="O147">IFERROR(INDEX(Data!O$5:O$264, MATCH($A147, Data!$A$5:$A$264, 0)), 0)</f>
        <v>0</v>
      </c>
      <c r="P147" s="53">
        <f t="array" ref="P147">IFERROR(INDEX(Data!P$5:P$264, MATCH($A147, Data!$A$5:$A$264, 0)), 0)</f>
        <v>0</v>
      </c>
      <c r="Q147" s="53">
        <f t="array" ref="Q147">IFERROR(INDEX(Data!Q$5:Q$264, MATCH($A147, Data!$A$5:$A$264, 0)), 0)</f>
        <v>0</v>
      </c>
      <c r="R147" s="53">
        <f t="array" ref="R147">IFERROR(INDEX(Data!R$5:R$264, MATCH($A147, Data!$A$5:$A$264, 0)), 0)</f>
        <v>0</v>
      </c>
      <c r="S147" s="53">
        <f t="array" ref="S147">IFERROR(INDEX(Data!S$5:S$264, MATCH($A147, Data!$A$5:$A$264, 0)), 0)</f>
        <v>0</v>
      </c>
      <c r="T147" s="53">
        <f t="array" ref="T147">IFERROR(INDEX(Data!T$5:T$264, MATCH($A147, Data!$A$5:$A$264, 0)), 0)</f>
        <v>0</v>
      </c>
      <c r="U147" s="53">
        <f t="array" ref="U147">IFERROR(INDEX(Data!U$5:U$264, MATCH($A147, Data!$A$5:$A$264, 0)), 0)</f>
        <v>0</v>
      </c>
      <c r="V147" s="53">
        <f t="array" ref="V147">IFERROR(INDEX(Data!V$5:V$264, MATCH($A147, Data!$A$5:$A$264, 0)), 0)</f>
        <v>0</v>
      </c>
      <c r="W147" s="53">
        <f t="array" ref="W147">IFERROR(INDEX(Data!W$5:W$264, MATCH($A147, Data!$A$5:$A$264, 0)), 0)</f>
        <v>0</v>
      </c>
      <c r="X147" s="53">
        <f t="array" ref="X147">IFERROR(INDEX(Data!X$5:X$264, MATCH($A147, Data!$A$5:$A$264, 0)), 0)</f>
        <v>0</v>
      </c>
      <c r="Y147" s="53">
        <f t="array" ref="Y147">IFERROR(INDEX(Data!Y$5:Y$264, MATCH($A147, Data!$A$5:$A$264, 0)), 0)</f>
        <v>0</v>
      </c>
      <c r="Z147" s="53">
        <f t="array" ref="Z147">IFERROR(INDEX(Data!Z$5:Z$264, MATCH($A147, Data!$A$5:$A$264, 0)), 0)</f>
        <v>0</v>
      </c>
      <c r="AA147" s="54">
        <f t="shared" si="1"/>
        <v>0</v>
      </c>
      <c r="AB147" s="54">
        <f t="shared" si="2"/>
        <v>0</v>
      </c>
    </row>
    <row r="148" ht="15.75" customHeight="1">
      <c r="A148" s="55">
        <f t="shared" si="3"/>
        <v>42646</v>
      </c>
      <c r="B148" s="49"/>
      <c r="C148" s="53">
        <f t="array" ref="C148">IFERROR(INDEX(Data!C$5:C$264, MATCH($A148, Data!$A$5:$A$264, 0)), 0)</f>
        <v>0</v>
      </c>
      <c r="D148" s="53">
        <f t="array" ref="D148">IFERROR(INDEX(Data!D$5:D$264, MATCH($A148, Data!$A$5:$A$264, 0)), 0)</f>
        <v>0</v>
      </c>
      <c r="E148" s="53">
        <f t="array" ref="E148">IFERROR(INDEX(Data!E$5:E$264, MATCH($A148, Data!$A$5:$A$264, 0)), 0)</f>
        <v>0</v>
      </c>
      <c r="F148" s="53">
        <f t="array" ref="F148">IFERROR(INDEX(Data!F$5:F$264, MATCH($A148, Data!$A$5:$A$264, 0)), 0)</f>
        <v>0</v>
      </c>
      <c r="G148" s="53">
        <f t="array" ref="G148">IFERROR(INDEX(Data!G$5:G$264, MATCH($A148, Data!$A$5:$A$264, 0)), 0)</f>
        <v>0</v>
      </c>
      <c r="H148" s="53">
        <f t="array" ref="H148">IFERROR(INDEX(Data!H$5:H$264, MATCH($A148, Data!$A$5:$A$264, 0)), 0)</f>
        <v>0</v>
      </c>
      <c r="I148" s="53">
        <f t="array" ref="I148">IFERROR(INDEX(Data!I$5:I$264, MATCH($A148, Data!$A$5:$A$264, 0)), 0)</f>
        <v>0</v>
      </c>
      <c r="J148" s="53">
        <f t="array" ref="J148">IFERROR(INDEX(Data!J$5:J$264, MATCH($A148, Data!$A$5:$A$264, 0)), 0)</f>
        <v>0</v>
      </c>
      <c r="K148" s="53">
        <f t="array" ref="K148">IFERROR(INDEX(Data!K$5:K$264, MATCH($A148, Data!$A$5:$A$264, 0)), 0)</f>
        <v>0</v>
      </c>
      <c r="L148" s="53">
        <f t="array" ref="L148">IFERROR(INDEX(Data!L$5:L$264, MATCH($A148, Data!$A$5:$A$264, 0)), 0)</f>
        <v>0</v>
      </c>
      <c r="M148" s="53">
        <f t="array" ref="M148">IFERROR(INDEX(Data!M$5:M$264, MATCH($A148, Data!$A$5:$A$264, 0)), 0)</f>
        <v>0</v>
      </c>
      <c r="N148" s="53">
        <f t="array" ref="N148">IFERROR(INDEX(Data!N$5:N$264, MATCH($A148, Data!$A$5:$A$264, 0)), 0)</f>
        <v>0</v>
      </c>
      <c r="O148" s="53">
        <f t="array" ref="O148">IFERROR(INDEX(Data!O$5:O$264, MATCH($A148, Data!$A$5:$A$264, 0)), 0)</f>
        <v>0</v>
      </c>
      <c r="P148" s="53">
        <f t="array" ref="P148">IFERROR(INDEX(Data!P$5:P$264, MATCH($A148, Data!$A$5:$A$264, 0)), 0)</f>
        <v>0</v>
      </c>
      <c r="Q148" s="53">
        <f t="array" ref="Q148">IFERROR(INDEX(Data!Q$5:Q$264, MATCH($A148, Data!$A$5:$A$264, 0)), 0)</f>
        <v>0</v>
      </c>
      <c r="R148" s="53">
        <f t="array" ref="R148">IFERROR(INDEX(Data!R$5:R$264, MATCH($A148, Data!$A$5:$A$264, 0)), 0)</f>
        <v>0</v>
      </c>
      <c r="S148" s="53">
        <f t="array" ref="S148">IFERROR(INDEX(Data!S$5:S$264, MATCH($A148, Data!$A$5:$A$264, 0)), 0)</f>
        <v>0</v>
      </c>
      <c r="T148" s="53">
        <f t="array" ref="T148">IFERROR(INDEX(Data!T$5:T$264, MATCH($A148, Data!$A$5:$A$264, 0)), 0)</f>
        <v>0</v>
      </c>
      <c r="U148" s="53">
        <f t="array" ref="U148">IFERROR(INDEX(Data!U$5:U$264, MATCH($A148, Data!$A$5:$A$264, 0)), 0)</f>
        <v>0</v>
      </c>
      <c r="V148" s="53">
        <f t="array" ref="V148">IFERROR(INDEX(Data!V$5:V$264, MATCH($A148, Data!$A$5:$A$264, 0)), 0)</f>
        <v>0</v>
      </c>
      <c r="W148" s="53">
        <f t="array" ref="W148">IFERROR(INDEX(Data!W$5:W$264, MATCH($A148, Data!$A$5:$A$264, 0)), 0)</f>
        <v>0</v>
      </c>
      <c r="X148" s="53">
        <f t="array" ref="X148">IFERROR(INDEX(Data!X$5:X$264, MATCH($A148, Data!$A$5:$A$264, 0)), 0)</f>
        <v>0</v>
      </c>
      <c r="Y148" s="53">
        <f t="array" ref="Y148">IFERROR(INDEX(Data!Y$5:Y$264, MATCH($A148, Data!$A$5:$A$264, 0)), 0)</f>
        <v>0</v>
      </c>
      <c r="Z148" s="53">
        <f t="array" ref="Z148">IFERROR(INDEX(Data!Z$5:Z$264, MATCH($A148, Data!$A$5:$A$264, 0)), 0)</f>
        <v>0</v>
      </c>
      <c r="AA148" s="54">
        <f t="shared" si="1"/>
        <v>0</v>
      </c>
      <c r="AB148" s="54">
        <f t="shared" si="2"/>
        <v>0</v>
      </c>
    </row>
    <row r="149" ht="15.75" customHeight="1">
      <c r="A149" s="55">
        <f t="shared" si="3"/>
        <v>42639</v>
      </c>
      <c r="B149" s="49"/>
      <c r="C149" s="53">
        <f t="array" ref="C149">IFERROR(INDEX(Data!C$5:C$264, MATCH($A149, Data!$A$5:$A$264, 0)), 0)</f>
        <v>0</v>
      </c>
      <c r="D149" s="53">
        <f t="array" ref="D149">IFERROR(INDEX(Data!D$5:D$264, MATCH($A149, Data!$A$5:$A$264, 0)), 0)</f>
        <v>0</v>
      </c>
      <c r="E149" s="53">
        <f t="array" ref="E149">IFERROR(INDEX(Data!E$5:E$264, MATCH($A149, Data!$A$5:$A$264, 0)), 0)</f>
        <v>0</v>
      </c>
      <c r="F149" s="53">
        <f t="array" ref="F149">IFERROR(INDEX(Data!F$5:F$264, MATCH($A149, Data!$A$5:$A$264, 0)), 0)</f>
        <v>0</v>
      </c>
      <c r="G149" s="53">
        <f t="array" ref="G149">IFERROR(INDEX(Data!G$5:G$264, MATCH($A149, Data!$A$5:$A$264, 0)), 0)</f>
        <v>0</v>
      </c>
      <c r="H149" s="53">
        <f t="array" ref="H149">IFERROR(INDEX(Data!H$5:H$264, MATCH($A149, Data!$A$5:$A$264, 0)), 0)</f>
        <v>0</v>
      </c>
      <c r="I149" s="53">
        <f t="array" ref="I149">IFERROR(INDEX(Data!I$5:I$264, MATCH($A149, Data!$A$5:$A$264, 0)), 0)</f>
        <v>0</v>
      </c>
      <c r="J149" s="53">
        <f t="array" ref="J149">IFERROR(INDEX(Data!J$5:J$264, MATCH($A149, Data!$A$5:$A$264, 0)), 0)</f>
        <v>0</v>
      </c>
      <c r="K149" s="53">
        <f t="array" ref="K149">IFERROR(INDEX(Data!K$5:K$264, MATCH($A149, Data!$A$5:$A$264, 0)), 0)</f>
        <v>0</v>
      </c>
      <c r="L149" s="53">
        <f t="array" ref="L149">IFERROR(INDEX(Data!L$5:L$264, MATCH($A149, Data!$A$5:$A$264, 0)), 0)</f>
        <v>0</v>
      </c>
      <c r="M149" s="53">
        <f t="array" ref="M149">IFERROR(INDEX(Data!M$5:M$264, MATCH($A149, Data!$A$5:$A$264, 0)), 0)</f>
        <v>0</v>
      </c>
      <c r="N149" s="53">
        <f t="array" ref="N149">IFERROR(INDEX(Data!N$5:N$264, MATCH($A149, Data!$A$5:$A$264, 0)), 0)</f>
        <v>0</v>
      </c>
      <c r="O149" s="53">
        <f t="array" ref="O149">IFERROR(INDEX(Data!O$5:O$264, MATCH($A149, Data!$A$5:$A$264, 0)), 0)</f>
        <v>0</v>
      </c>
      <c r="P149" s="53">
        <f t="array" ref="P149">IFERROR(INDEX(Data!P$5:P$264, MATCH($A149, Data!$A$5:$A$264, 0)), 0)</f>
        <v>0</v>
      </c>
      <c r="Q149" s="53">
        <f t="array" ref="Q149">IFERROR(INDEX(Data!Q$5:Q$264, MATCH($A149, Data!$A$5:$A$264, 0)), 0)</f>
        <v>0</v>
      </c>
      <c r="R149" s="53">
        <f t="array" ref="R149">IFERROR(INDEX(Data!R$5:R$264, MATCH($A149, Data!$A$5:$A$264, 0)), 0)</f>
        <v>0</v>
      </c>
      <c r="S149" s="53">
        <f t="array" ref="S149">IFERROR(INDEX(Data!S$5:S$264, MATCH($A149, Data!$A$5:$A$264, 0)), 0)</f>
        <v>0</v>
      </c>
      <c r="T149" s="53">
        <f t="array" ref="T149">IFERROR(INDEX(Data!T$5:T$264, MATCH($A149, Data!$A$5:$A$264, 0)), 0)</f>
        <v>0</v>
      </c>
      <c r="U149" s="53">
        <f t="array" ref="U149">IFERROR(INDEX(Data!U$5:U$264, MATCH($A149, Data!$A$5:$A$264, 0)), 0)</f>
        <v>0</v>
      </c>
      <c r="V149" s="53">
        <f t="array" ref="V149">IFERROR(INDEX(Data!V$5:V$264, MATCH($A149, Data!$A$5:$A$264, 0)), 0)</f>
        <v>0</v>
      </c>
      <c r="W149" s="53">
        <f t="array" ref="W149">IFERROR(INDEX(Data!W$5:W$264, MATCH($A149, Data!$A$5:$A$264, 0)), 0)</f>
        <v>0</v>
      </c>
      <c r="X149" s="53">
        <f t="array" ref="X149">IFERROR(INDEX(Data!X$5:X$264, MATCH($A149, Data!$A$5:$A$264, 0)), 0)</f>
        <v>0</v>
      </c>
      <c r="Y149" s="53">
        <f t="array" ref="Y149">IFERROR(INDEX(Data!Y$5:Y$264, MATCH($A149, Data!$A$5:$A$264, 0)), 0)</f>
        <v>0</v>
      </c>
      <c r="Z149" s="53">
        <f t="array" ref="Z149">IFERROR(INDEX(Data!Z$5:Z$264, MATCH($A149, Data!$A$5:$A$264, 0)), 0)</f>
        <v>0</v>
      </c>
      <c r="AA149" s="54">
        <f t="shared" si="1"/>
        <v>0</v>
      </c>
      <c r="AB149" s="54">
        <f t="shared" si="2"/>
        <v>0</v>
      </c>
    </row>
    <row r="150" ht="15.75" customHeight="1">
      <c r="A150" s="55">
        <f t="shared" si="3"/>
        <v>42632</v>
      </c>
      <c r="B150" s="49"/>
      <c r="C150" s="53">
        <f t="array" ref="C150">IFERROR(INDEX(Data!C$5:C$264, MATCH($A150, Data!$A$5:$A$264, 0)), 0)</f>
        <v>0</v>
      </c>
      <c r="D150" s="53">
        <f t="array" ref="D150">IFERROR(INDEX(Data!D$5:D$264, MATCH($A150, Data!$A$5:$A$264, 0)), 0)</f>
        <v>0</v>
      </c>
      <c r="E150" s="53">
        <f t="array" ref="E150">IFERROR(INDEX(Data!E$5:E$264, MATCH($A150, Data!$A$5:$A$264, 0)), 0)</f>
        <v>0</v>
      </c>
      <c r="F150" s="53">
        <f t="array" ref="F150">IFERROR(INDEX(Data!F$5:F$264, MATCH($A150, Data!$A$5:$A$264, 0)), 0)</f>
        <v>0</v>
      </c>
      <c r="G150" s="53">
        <f t="array" ref="G150">IFERROR(INDEX(Data!G$5:G$264, MATCH($A150, Data!$A$5:$A$264, 0)), 0)</f>
        <v>0</v>
      </c>
      <c r="H150" s="53">
        <f t="array" ref="H150">IFERROR(INDEX(Data!H$5:H$264, MATCH($A150, Data!$A$5:$A$264, 0)), 0)</f>
        <v>0</v>
      </c>
      <c r="I150" s="53">
        <f t="array" ref="I150">IFERROR(INDEX(Data!I$5:I$264, MATCH($A150, Data!$A$5:$A$264, 0)), 0)</f>
        <v>0</v>
      </c>
      <c r="J150" s="53">
        <f t="array" ref="J150">IFERROR(INDEX(Data!J$5:J$264, MATCH($A150, Data!$A$5:$A$264, 0)), 0)</f>
        <v>0</v>
      </c>
      <c r="K150" s="53">
        <f t="array" ref="K150">IFERROR(INDEX(Data!K$5:K$264, MATCH($A150, Data!$A$5:$A$264, 0)), 0)</f>
        <v>0</v>
      </c>
      <c r="L150" s="53">
        <f t="array" ref="L150">IFERROR(INDEX(Data!L$5:L$264, MATCH($A150, Data!$A$5:$A$264, 0)), 0)</f>
        <v>0</v>
      </c>
      <c r="M150" s="53">
        <f t="array" ref="M150">IFERROR(INDEX(Data!M$5:M$264, MATCH($A150, Data!$A$5:$A$264, 0)), 0)</f>
        <v>0</v>
      </c>
      <c r="N150" s="53">
        <f t="array" ref="N150">IFERROR(INDEX(Data!N$5:N$264, MATCH($A150, Data!$A$5:$A$264, 0)), 0)</f>
        <v>0</v>
      </c>
      <c r="O150" s="53">
        <f t="array" ref="O150">IFERROR(INDEX(Data!O$5:O$264, MATCH($A150, Data!$A$5:$A$264, 0)), 0)</f>
        <v>0</v>
      </c>
      <c r="P150" s="53">
        <f t="array" ref="P150">IFERROR(INDEX(Data!P$5:P$264, MATCH($A150, Data!$A$5:$A$264, 0)), 0)</f>
        <v>0</v>
      </c>
      <c r="Q150" s="53">
        <f t="array" ref="Q150">IFERROR(INDEX(Data!Q$5:Q$264, MATCH($A150, Data!$A$5:$A$264, 0)), 0)</f>
        <v>0</v>
      </c>
      <c r="R150" s="53">
        <f t="array" ref="R150">IFERROR(INDEX(Data!R$5:R$264, MATCH($A150, Data!$A$5:$A$264, 0)), 0)</f>
        <v>0</v>
      </c>
      <c r="S150" s="53">
        <f t="array" ref="S150">IFERROR(INDEX(Data!S$5:S$264, MATCH($A150, Data!$A$5:$A$264, 0)), 0)</f>
        <v>0</v>
      </c>
      <c r="T150" s="53">
        <f t="array" ref="T150">IFERROR(INDEX(Data!T$5:T$264, MATCH($A150, Data!$A$5:$A$264, 0)), 0)</f>
        <v>0</v>
      </c>
      <c r="U150" s="53">
        <f t="array" ref="U150">IFERROR(INDEX(Data!U$5:U$264, MATCH($A150, Data!$A$5:$A$264, 0)), 0)</f>
        <v>0</v>
      </c>
      <c r="V150" s="53">
        <f t="array" ref="V150">IFERROR(INDEX(Data!V$5:V$264, MATCH($A150, Data!$A$5:$A$264, 0)), 0)</f>
        <v>0</v>
      </c>
      <c r="W150" s="53">
        <f t="array" ref="W150">IFERROR(INDEX(Data!W$5:W$264, MATCH($A150, Data!$A$5:$A$264, 0)), 0)</f>
        <v>0</v>
      </c>
      <c r="X150" s="53">
        <f t="array" ref="X150">IFERROR(INDEX(Data!X$5:X$264, MATCH($A150, Data!$A$5:$A$264, 0)), 0)</f>
        <v>0</v>
      </c>
      <c r="Y150" s="53">
        <f t="array" ref="Y150">IFERROR(INDEX(Data!Y$5:Y$264, MATCH($A150, Data!$A$5:$A$264, 0)), 0)</f>
        <v>0</v>
      </c>
      <c r="Z150" s="53">
        <f t="array" ref="Z150">IFERROR(INDEX(Data!Z$5:Z$264, MATCH($A150, Data!$A$5:$A$264, 0)), 0)</f>
        <v>0</v>
      </c>
      <c r="AA150" s="54">
        <f t="shared" si="1"/>
        <v>0</v>
      </c>
      <c r="AB150" s="54">
        <f t="shared" si="2"/>
        <v>0</v>
      </c>
    </row>
    <row r="151" ht="15.75" customHeight="1">
      <c r="A151" s="55">
        <f t="shared" si="3"/>
        <v>42625</v>
      </c>
      <c r="B151" s="49"/>
      <c r="C151" s="53">
        <f t="array" ref="C151">IFERROR(INDEX(Data!C$5:C$264, MATCH($A151, Data!$A$5:$A$264, 0)), 0)</f>
        <v>0</v>
      </c>
      <c r="D151" s="53">
        <f t="array" ref="D151">IFERROR(INDEX(Data!D$5:D$264, MATCH($A151, Data!$A$5:$A$264, 0)), 0)</f>
        <v>0</v>
      </c>
      <c r="E151" s="53">
        <f t="array" ref="E151">IFERROR(INDEX(Data!E$5:E$264, MATCH($A151, Data!$A$5:$A$264, 0)), 0)</f>
        <v>0</v>
      </c>
      <c r="F151" s="53">
        <f t="array" ref="F151">IFERROR(INDEX(Data!F$5:F$264, MATCH($A151, Data!$A$5:$A$264, 0)), 0)</f>
        <v>0</v>
      </c>
      <c r="G151" s="53">
        <f t="array" ref="G151">IFERROR(INDEX(Data!G$5:G$264, MATCH($A151, Data!$A$5:$A$264, 0)), 0)</f>
        <v>0</v>
      </c>
      <c r="H151" s="53">
        <f t="array" ref="H151">IFERROR(INDEX(Data!H$5:H$264, MATCH($A151, Data!$A$5:$A$264, 0)), 0)</f>
        <v>0</v>
      </c>
      <c r="I151" s="53">
        <f t="array" ref="I151">IFERROR(INDEX(Data!I$5:I$264, MATCH($A151, Data!$A$5:$A$264, 0)), 0)</f>
        <v>0</v>
      </c>
      <c r="J151" s="53">
        <f t="array" ref="J151">IFERROR(INDEX(Data!J$5:J$264, MATCH($A151, Data!$A$5:$A$264, 0)), 0)</f>
        <v>0</v>
      </c>
      <c r="K151" s="53">
        <f t="array" ref="K151">IFERROR(INDEX(Data!K$5:K$264, MATCH($A151, Data!$A$5:$A$264, 0)), 0)</f>
        <v>0</v>
      </c>
      <c r="L151" s="53">
        <f t="array" ref="L151">IFERROR(INDEX(Data!L$5:L$264, MATCH($A151, Data!$A$5:$A$264, 0)), 0)</f>
        <v>0</v>
      </c>
      <c r="M151" s="53">
        <f t="array" ref="M151">IFERROR(INDEX(Data!M$5:M$264, MATCH($A151, Data!$A$5:$A$264, 0)), 0)</f>
        <v>0</v>
      </c>
      <c r="N151" s="53">
        <f t="array" ref="N151">IFERROR(INDEX(Data!N$5:N$264, MATCH($A151, Data!$A$5:$A$264, 0)), 0)</f>
        <v>0</v>
      </c>
      <c r="O151" s="53">
        <f t="array" ref="O151">IFERROR(INDEX(Data!O$5:O$264, MATCH($A151, Data!$A$5:$A$264, 0)), 0)</f>
        <v>0</v>
      </c>
      <c r="P151" s="53">
        <f t="array" ref="P151">IFERROR(INDEX(Data!P$5:P$264, MATCH($A151, Data!$A$5:$A$264, 0)), 0)</f>
        <v>0</v>
      </c>
      <c r="Q151" s="53">
        <f t="array" ref="Q151">IFERROR(INDEX(Data!Q$5:Q$264, MATCH($A151, Data!$A$5:$A$264, 0)), 0)</f>
        <v>0</v>
      </c>
      <c r="R151" s="53">
        <f t="array" ref="R151">IFERROR(INDEX(Data!R$5:R$264, MATCH($A151, Data!$A$5:$A$264, 0)), 0)</f>
        <v>0</v>
      </c>
      <c r="S151" s="53">
        <f t="array" ref="S151">IFERROR(INDEX(Data!S$5:S$264, MATCH($A151, Data!$A$5:$A$264, 0)), 0)</f>
        <v>0</v>
      </c>
      <c r="T151" s="53">
        <f t="array" ref="T151">IFERROR(INDEX(Data!T$5:T$264, MATCH($A151, Data!$A$5:$A$264, 0)), 0)</f>
        <v>0</v>
      </c>
      <c r="U151" s="53">
        <f t="array" ref="U151">IFERROR(INDEX(Data!U$5:U$264, MATCH($A151, Data!$A$5:$A$264, 0)), 0)</f>
        <v>0</v>
      </c>
      <c r="V151" s="53">
        <f t="array" ref="V151">IFERROR(INDEX(Data!V$5:V$264, MATCH($A151, Data!$A$5:$A$264, 0)), 0)</f>
        <v>0</v>
      </c>
      <c r="W151" s="53">
        <f t="array" ref="W151">IFERROR(INDEX(Data!W$5:W$264, MATCH($A151, Data!$A$5:$A$264, 0)), 0)</f>
        <v>0</v>
      </c>
      <c r="X151" s="53">
        <f t="array" ref="X151">IFERROR(INDEX(Data!X$5:X$264, MATCH($A151, Data!$A$5:$A$264, 0)), 0)</f>
        <v>0</v>
      </c>
      <c r="Y151" s="53">
        <f t="array" ref="Y151">IFERROR(INDEX(Data!Y$5:Y$264, MATCH($A151, Data!$A$5:$A$264, 0)), 0)</f>
        <v>0</v>
      </c>
      <c r="Z151" s="53">
        <f t="array" ref="Z151">IFERROR(INDEX(Data!Z$5:Z$264, MATCH($A151, Data!$A$5:$A$264, 0)), 0)</f>
        <v>0</v>
      </c>
      <c r="AA151" s="54">
        <f t="shared" si="1"/>
        <v>0</v>
      </c>
      <c r="AB151" s="54">
        <f t="shared" si="2"/>
        <v>0</v>
      </c>
    </row>
    <row r="152" ht="15.75" customHeight="1">
      <c r="A152" s="55">
        <f t="shared" si="3"/>
        <v>42618</v>
      </c>
      <c r="B152" s="49"/>
      <c r="C152" s="53">
        <f t="array" ref="C152">IFERROR(INDEX(Data!C$5:C$264, MATCH($A152, Data!$A$5:$A$264, 0)), 0)</f>
        <v>0</v>
      </c>
      <c r="D152" s="53">
        <f t="array" ref="D152">IFERROR(INDEX(Data!D$5:D$264, MATCH($A152, Data!$A$5:$A$264, 0)), 0)</f>
        <v>0</v>
      </c>
      <c r="E152" s="53">
        <f t="array" ref="E152">IFERROR(INDEX(Data!E$5:E$264, MATCH($A152, Data!$A$5:$A$264, 0)), 0)</f>
        <v>0</v>
      </c>
      <c r="F152" s="53">
        <f t="array" ref="F152">IFERROR(INDEX(Data!F$5:F$264, MATCH($A152, Data!$A$5:$A$264, 0)), 0)</f>
        <v>0</v>
      </c>
      <c r="G152" s="53">
        <f t="array" ref="G152">IFERROR(INDEX(Data!G$5:G$264, MATCH($A152, Data!$A$5:$A$264, 0)), 0)</f>
        <v>0</v>
      </c>
      <c r="H152" s="53">
        <f t="array" ref="H152">IFERROR(INDEX(Data!H$5:H$264, MATCH($A152, Data!$A$5:$A$264, 0)), 0)</f>
        <v>0</v>
      </c>
      <c r="I152" s="53">
        <f t="array" ref="I152">IFERROR(INDEX(Data!I$5:I$264, MATCH($A152, Data!$A$5:$A$264, 0)), 0)</f>
        <v>0</v>
      </c>
      <c r="J152" s="53">
        <f t="array" ref="J152">IFERROR(INDEX(Data!J$5:J$264, MATCH($A152, Data!$A$5:$A$264, 0)), 0)</f>
        <v>0</v>
      </c>
      <c r="K152" s="53">
        <f t="array" ref="K152">IFERROR(INDEX(Data!K$5:K$264, MATCH($A152, Data!$A$5:$A$264, 0)), 0)</f>
        <v>0</v>
      </c>
      <c r="L152" s="53">
        <f t="array" ref="L152">IFERROR(INDEX(Data!L$5:L$264, MATCH($A152, Data!$A$5:$A$264, 0)), 0)</f>
        <v>0</v>
      </c>
      <c r="M152" s="53">
        <f t="array" ref="M152">IFERROR(INDEX(Data!M$5:M$264, MATCH($A152, Data!$A$5:$A$264, 0)), 0)</f>
        <v>0</v>
      </c>
      <c r="N152" s="53">
        <f t="array" ref="N152">IFERROR(INDEX(Data!N$5:N$264, MATCH($A152, Data!$A$5:$A$264, 0)), 0)</f>
        <v>0</v>
      </c>
      <c r="O152" s="53">
        <f t="array" ref="O152">IFERROR(INDEX(Data!O$5:O$264, MATCH($A152, Data!$A$5:$A$264, 0)), 0)</f>
        <v>0</v>
      </c>
      <c r="P152" s="53">
        <f t="array" ref="P152">IFERROR(INDEX(Data!P$5:P$264, MATCH($A152, Data!$A$5:$A$264, 0)), 0)</f>
        <v>0</v>
      </c>
      <c r="Q152" s="53">
        <f t="array" ref="Q152">IFERROR(INDEX(Data!Q$5:Q$264, MATCH($A152, Data!$A$5:$A$264, 0)), 0)</f>
        <v>0</v>
      </c>
      <c r="R152" s="53">
        <f t="array" ref="R152">IFERROR(INDEX(Data!R$5:R$264, MATCH($A152, Data!$A$5:$A$264, 0)), 0)</f>
        <v>0</v>
      </c>
      <c r="S152" s="53">
        <f t="array" ref="S152">IFERROR(INDEX(Data!S$5:S$264, MATCH($A152, Data!$A$5:$A$264, 0)), 0)</f>
        <v>0</v>
      </c>
      <c r="T152" s="53">
        <f t="array" ref="T152">IFERROR(INDEX(Data!T$5:T$264, MATCH($A152, Data!$A$5:$A$264, 0)), 0)</f>
        <v>0</v>
      </c>
      <c r="U152" s="53">
        <f t="array" ref="U152">IFERROR(INDEX(Data!U$5:U$264, MATCH($A152, Data!$A$5:$A$264, 0)), 0)</f>
        <v>0</v>
      </c>
      <c r="V152" s="53">
        <f t="array" ref="V152">IFERROR(INDEX(Data!V$5:V$264, MATCH($A152, Data!$A$5:$A$264, 0)), 0)</f>
        <v>0</v>
      </c>
      <c r="W152" s="53">
        <f t="array" ref="W152">IFERROR(INDEX(Data!W$5:W$264, MATCH($A152, Data!$A$5:$A$264, 0)), 0)</f>
        <v>0</v>
      </c>
      <c r="X152" s="53">
        <f t="array" ref="X152">IFERROR(INDEX(Data!X$5:X$264, MATCH($A152, Data!$A$5:$A$264, 0)), 0)</f>
        <v>0</v>
      </c>
      <c r="Y152" s="53">
        <f t="array" ref="Y152">IFERROR(INDEX(Data!Y$5:Y$264, MATCH($A152, Data!$A$5:$A$264, 0)), 0)</f>
        <v>0</v>
      </c>
      <c r="Z152" s="53">
        <f t="array" ref="Z152">IFERROR(INDEX(Data!Z$5:Z$264, MATCH($A152, Data!$A$5:$A$264, 0)), 0)</f>
        <v>0</v>
      </c>
      <c r="AA152" s="54">
        <f t="shared" si="1"/>
        <v>0</v>
      </c>
      <c r="AB152" s="54">
        <f t="shared" si="2"/>
        <v>0</v>
      </c>
    </row>
    <row r="153" ht="15.75" customHeight="1">
      <c r="A153" s="55">
        <f t="shared" si="3"/>
        <v>42611</v>
      </c>
      <c r="B153" s="49"/>
      <c r="C153" s="53">
        <f t="array" ref="C153">IFERROR(INDEX(Data!C$5:C$264, MATCH($A153, Data!$A$5:$A$264, 0)), 0)</f>
        <v>0</v>
      </c>
      <c r="D153" s="53">
        <f t="array" ref="D153">IFERROR(INDEX(Data!D$5:D$264, MATCH($A153, Data!$A$5:$A$264, 0)), 0)</f>
        <v>0</v>
      </c>
      <c r="E153" s="53">
        <f t="array" ref="E153">IFERROR(INDEX(Data!E$5:E$264, MATCH($A153, Data!$A$5:$A$264, 0)), 0)</f>
        <v>0</v>
      </c>
      <c r="F153" s="53">
        <f t="array" ref="F153">IFERROR(INDEX(Data!F$5:F$264, MATCH($A153, Data!$A$5:$A$264, 0)), 0)</f>
        <v>0</v>
      </c>
      <c r="G153" s="53">
        <f t="array" ref="G153">IFERROR(INDEX(Data!G$5:G$264, MATCH($A153, Data!$A$5:$A$264, 0)), 0)</f>
        <v>0</v>
      </c>
      <c r="H153" s="53">
        <f t="array" ref="H153">IFERROR(INDEX(Data!H$5:H$264, MATCH($A153, Data!$A$5:$A$264, 0)), 0)</f>
        <v>0</v>
      </c>
      <c r="I153" s="53">
        <f t="array" ref="I153">IFERROR(INDEX(Data!I$5:I$264, MATCH($A153, Data!$A$5:$A$264, 0)), 0)</f>
        <v>0</v>
      </c>
      <c r="J153" s="53">
        <f t="array" ref="J153">IFERROR(INDEX(Data!J$5:J$264, MATCH($A153, Data!$A$5:$A$264, 0)), 0)</f>
        <v>0</v>
      </c>
      <c r="K153" s="53">
        <f t="array" ref="K153">IFERROR(INDEX(Data!K$5:K$264, MATCH($A153, Data!$A$5:$A$264, 0)), 0)</f>
        <v>0</v>
      </c>
      <c r="L153" s="53">
        <f t="array" ref="L153">IFERROR(INDEX(Data!L$5:L$264, MATCH($A153, Data!$A$5:$A$264, 0)), 0)</f>
        <v>0</v>
      </c>
      <c r="M153" s="53">
        <f t="array" ref="M153">IFERROR(INDEX(Data!M$5:M$264, MATCH($A153, Data!$A$5:$A$264, 0)), 0)</f>
        <v>0</v>
      </c>
      <c r="N153" s="53">
        <f t="array" ref="N153">IFERROR(INDEX(Data!N$5:N$264, MATCH($A153, Data!$A$5:$A$264, 0)), 0)</f>
        <v>0</v>
      </c>
      <c r="O153" s="53">
        <f t="array" ref="O153">IFERROR(INDEX(Data!O$5:O$264, MATCH($A153, Data!$A$5:$A$264, 0)), 0)</f>
        <v>0</v>
      </c>
      <c r="P153" s="53">
        <f t="array" ref="P153">IFERROR(INDEX(Data!P$5:P$264, MATCH($A153, Data!$A$5:$A$264, 0)), 0)</f>
        <v>0</v>
      </c>
      <c r="Q153" s="53">
        <f t="array" ref="Q153">IFERROR(INDEX(Data!Q$5:Q$264, MATCH($A153, Data!$A$5:$A$264, 0)), 0)</f>
        <v>0</v>
      </c>
      <c r="R153" s="53">
        <f t="array" ref="R153">IFERROR(INDEX(Data!R$5:R$264, MATCH($A153, Data!$A$5:$A$264, 0)), 0)</f>
        <v>0</v>
      </c>
      <c r="S153" s="53">
        <f t="array" ref="S153">IFERROR(INDEX(Data!S$5:S$264, MATCH($A153, Data!$A$5:$A$264, 0)), 0)</f>
        <v>0</v>
      </c>
      <c r="T153" s="53">
        <f t="array" ref="T153">IFERROR(INDEX(Data!T$5:T$264, MATCH($A153, Data!$A$5:$A$264, 0)), 0)</f>
        <v>0</v>
      </c>
      <c r="U153" s="53">
        <f t="array" ref="U153">IFERROR(INDEX(Data!U$5:U$264, MATCH($A153, Data!$A$5:$A$264, 0)), 0)</f>
        <v>0</v>
      </c>
      <c r="V153" s="53">
        <f t="array" ref="V153">IFERROR(INDEX(Data!V$5:V$264, MATCH($A153, Data!$A$5:$A$264, 0)), 0)</f>
        <v>0</v>
      </c>
      <c r="W153" s="53">
        <f t="array" ref="W153">IFERROR(INDEX(Data!W$5:W$264, MATCH($A153, Data!$A$5:$A$264, 0)), 0)</f>
        <v>0</v>
      </c>
      <c r="X153" s="53">
        <f t="array" ref="X153">IFERROR(INDEX(Data!X$5:X$264, MATCH($A153, Data!$A$5:$A$264, 0)), 0)</f>
        <v>0</v>
      </c>
      <c r="Y153" s="53">
        <f t="array" ref="Y153">IFERROR(INDEX(Data!Y$5:Y$264, MATCH($A153, Data!$A$5:$A$264, 0)), 0)</f>
        <v>0</v>
      </c>
      <c r="Z153" s="53">
        <f t="array" ref="Z153">IFERROR(INDEX(Data!Z$5:Z$264, MATCH($A153, Data!$A$5:$A$264, 0)), 0)</f>
        <v>0</v>
      </c>
      <c r="AA153" s="54">
        <f t="shared" si="1"/>
        <v>0</v>
      </c>
      <c r="AB153" s="54">
        <f t="shared" si="2"/>
        <v>0</v>
      </c>
    </row>
    <row r="154" ht="15.75" customHeight="1">
      <c r="A154" s="55">
        <f t="shared" si="3"/>
        <v>42604</v>
      </c>
      <c r="B154" s="49"/>
      <c r="C154" s="53">
        <f t="array" ref="C154">IFERROR(INDEX(Data!C$5:C$264, MATCH($A154, Data!$A$5:$A$264, 0)), 0)</f>
        <v>0</v>
      </c>
      <c r="D154" s="53">
        <f t="array" ref="D154">IFERROR(INDEX(Data!D$5:D$264, MATCH($A154, Data!$A$5:$A$264, 0)), 0)</f>
        <v>0</v>
      </c>
      <c r="E154" s="53">
        <f t="array" ref="E154">IFERROR(INDEX(Data!E$5:E$264, MATCH($A154, Data!$A$5:$A$264, 0)), 0)</f>
        <v>0</v>
      </c>
      <c r="F154" s="53">
        <f t="array" ref="F154">IFERROR(INDEX(Data!F$5:F$264, MATCH($A154, Data!$A$5:$A$264, 0)), 0)</f>
        <v>0</v>
      </c>
      <c r="G154" s="53">
        <f t="array" ref="G154">IFERROR(INDEX(Data!G$5:G$264, MATCH($A154, Data!$A$5:$A$264, 0)), 0)</f>
        <v>0</v>
      </c>
      <c r="H154" s="53">
        <f t="array" ref="H154">IFERROR(INDEX(Data!H$5:H$264, MATCH($A154, Data!$A$5:$A$264, 0)), 0)</f>
        <v>0</v>
      </c>
      <c r="I154" s="53">
        <f t="array" ref="I154">IFERROR(INDEX(Data!I$5:I$264, MATCH($A154, Data!$A$5:$A$264, 0)), 0)</f>
        <v>0</v>
      </c>
      <c r="J154" s="53">
        <f t="array" ref="J154">IFERROR(INDEX(Data!J$5:J$264, MATCH($A154, Data!$A$5:$A$264, 0)), 0)</f>
        <v>0</v>
      </c>
      <c r="K154" s="53">
        <f t="array" ref="K154">IFERROR(INDEX(Data!K$5:K$264, MATCH($A154, Data!$A$5:$A$264, 0)), 0)</f>
        <v>0</v>
      </c>
      <c r="L154" s="53">
        <f t="array" ref="L154">IFERROR(INDEX(Data!L$5:L$264, MATCH($A154, Data!$A$5:$A$264, 0)), 0)</f>
        <v>0</v>
      </c>
      <c r="M154" s="53">
        <f t="array" ref="M154">IFERROR(INDEX(Data!M$5:M$264, MATCH($A154, Data!$A$5:$A$264, 0)), 0)</f>
        <v>0</v>
      </c>
      <c r="N154" s="53">
        <f t="array" ref="N154">IFERROR(INDEX(Data!N$5:N$264, MATCH($A154, Data!$A$5:$A$264, 0)), 0)</f>
        <v>0</v>
      </c>
      <c r="O154" s="53">
        <f t="array" ref="O154">IFERROR(INDEX(Data!O$5:O$264, MATCH($A154, Data!$A$5:$A$264, 0)), 0)</f>
        <v>0</v>
      </c>
      <c r="P154" s="53">
        <f t="array" ref="P154">IFERROR(INDEX(Data!P$5:P$264, MATCH($A154, Data!$A$5:$A$264, 0)), 0)</f>
        <v>0</v>
      </c>
      <c r="Q154" s="53">
        <f t="array" ref="Q154">IFERROR(INDEX(Data!Q$5:Q$264, MATCH($A154, Data!$A$5:$A$264, 0)), 0)</f>
        <v>0</v>
      </c>
      <c r="R154" s="53">
        <f t="array" ref="R154">IFERROR(INDEX(Data!R$5:R$264, MATCH($A154, Data!$A$5:$A$264, 0)), 0)</f>
        <v>0</v>
      </c>
      <c r="S154" s="53">
        <f t="array" ref="S154">IFERROR(INDEX(Data!S$5:S$264, MATCH($A154, Data!$A$5:$A$264, 0)), 0)</f>
        <v>0</v>
      </c>
      <c r="T154" s="53">
        <f t="array" ref="T154">IFERROR(INDEX(Data!T$5:T$264, MATCH($A154, Data!$A$5:$A$264, 0)), 0)</f>
        <v>0</v>
      </c>
      <c r="U154" s="53">
        <f t="array" ref="U154">IFERROR(INDEX(Data!U$5:U$264, MATCH($A154, Data!$A$5:$A$264, 0)), 0)</f>
        <v>0</v>
      </c>
      <c r="V154" s="53">
        <f t="array" ref="V154">IFERROR(INDEX(Data!V$5:V$264, MATCH($A154, Data!$A$5:$A$264, 0)), 0)</f>
        <v>0</v>
      </c>
      <c r="W154" s="53">
        <f t="array" ref="W154">IFERROR(INDEX(Data!W$5:W$264, MATCH($A154, Data!$A$5:$A$264, 0)), 0)</f>
        <v>0</v>
      </c>
      <c r="X154" s="53">
        <f t="array" ref="X154">IFERROR(INDEX(Data!X$5:X$264, MATCH($A154, Data!$A$5:$A$264, 0)), 0)</f>
        <v>0</v>
      </c>
      <c r="Y154" s="53">
        <f t="array" ref="Y154">IFERROR(INDEX(Data!Y$5:Y$264, MATCH($A154, Data!$A$5:$A$264, 0)), 0)</f>
        <v>0</v>
      </c>
      <c r="Z154" s="53">
        <f t="array" ref="Z154">IFERROR(INDEX(Data!Z$5:Z$264, MATCH($A154, Data!$A$5:$A$264, 0)), 0)</f>
        <v>0</v>
      </c>
      <c r="AA154" s="54">
        <f t="shared" si="1"/>
        <v>0</v>
      </c>
      <c r="AB154" s="54">
        <f t="shared" si="2"/>
        <v>0</v>
      </c>
    </row>
    <row r="155" ht="15.75" customHeight="1">
      <c r="A155" s="55">
        <f t="shared" si="3"/>
        <v>42597</v>
      </c>
      <c r="B155" s="49"/>
      <c r="C155" s="53">
        <f t="array" ref="C155">IFERROR(INDEX(Data!C$5:C$264, MATCH($A155, Data!$A$5:$A$264, 0)), 0)</f>
        <v>0</v>
      </c>
      <c r="D155" s="53">
        <f t="array" ref="D155">IFERROR(INDEX(Data!D$5:D$264, MATCH($A155, Data!$A$5:$A$264, 0)), 0)</f>
        <v>0</v>
      </c>
      <c r="E155" s="53">
        <f t="array" ref="E155">IFERROR(INDEX(Data!E$5:E$264, MATCH($A155, Data!$A$5:$A$264, 0)), 0)</f>
        <v>0</v>
      </c>
      <c r="F155" s="53">
        <f t="array" ref="F155">IFERROR(INDEX(Data!F$5:F$264, MATCH($A155, Data!$A$5:$A$264, 0)), 0)</f>
        <v>0</v>
      </c>
      <c r="G155" s="53">
        <f t="array" ref="G155">IFERROR(INDEX(Data!G$5:G$264, MATCH($A155, Data!$A$5:$A$264, 0)), 0)</f>
        <v>0</v>
      </c>
      <c r="H155" s="53">
        <f t="array" ref="H155">IFERROR(INDEX(Data!H$5:H$264, MATCH($A155, Data!$A$5:$A$264, 0)), 0)</f>
        <v>0</v>
      </c>
      <c r="I155" s="53">
        <f t="array" ref="I155">IFERROR(INDEX(Data!I$5:I$264, MATCH($A155, Data!$A$5:$A$264, 0)), 0)</f>
        <v>0</v>
      </c>
      <c r="J155" s="53">
        <f t="array" ref="J155">IFERROR(INDEX(Data!J$5:J$264, MATCH($A155, Data!$A$5:$A$264, 0)), 0)</f>
        <v>0</v>
      </c>
      <c r="K155" s="53">
        <f t="array" ref="K155">IFERROR(INDEX(Data!K$5:K$264, MATCH($A155, Data!$A$5:$A$264, 0)), 0)</f>
        <v>0</v>
      </c>
      <c r="L155" s="53">
        <f t="array" ref="L155">IFERROR(INDEX(Data!L$5:L$264, MATCH($A155, Data!$A$5:$A$264, 0)), 0)</f>
        <v>0</v>
      </c>
      <c r="M155" s="53">
        <f t="array" ref="M155">IFERROR(INDEX(Data!M$5:M$264, MATCH($A155, Data!$A$5:$A$264, 0)), 0)</f>
        <v>0</v>
      </c>
      <c r="N155" s="53">
        <f t="array" ref="N155">IFERROR(INDEX(Data!N$5:N$264, MATCH($A155, Data!$A$5:$A$264, 0)), 0)</f>
        <v>0</v>
      </c>
      <c r="O155" s="53">
        <f t="array" ref="O155">IFERROR(INDEX(Data!O$5:O$264, MATCH($A155, Data!$A$5:$A$264, 0)), 0)</f>
        <v>0</v>
      </c>
      <c r="P155" s="53">
        <f t="array" ref="P155">IFERROR(INDEX(Data!P$5:P$264, MATCH($A155, Data!$A$5:$A$264, 0)), 0)</f>
        <v>0</v>
      </c>
      <c r="Q155" s="53">
        <f t="array" ref="Q155">IFERROR(INDEX(Data!Q$5:Q$264, MATCH($A155, Data!$A$5:$A$264, 0)), 0)</f>
        <v>0</v>
      </c>
      <c r="R155" s="53">
        <f t="array" ref="R155">IFERROR(INDEX(Data!R$5:R$264, MATCH($A155, Data!$A$5:$A$264, 0)), 0)</f>
        <v>0</v>
      </c>
      <c r="S155" s="53">
        <f t="array" ref="S155">IFERROR(INDEX(Data!S$5:S$264, MATCH($A155, Data!$A$5:$A$264, 0)), 0)</f>
        <v>0</v>
      </c>
      <c r="T155" s="53">
        <f t="array" ref="T155">IFERROR(INDEX(Data!T$5:T$264, MATCH($A155, Data!$A$5:$A$264, 0)), 0)</f>
        <v>0</v>
      </c>
      <c r="U155" s="53">
        <f t="array" ref="U155">IFERROR(INDEX(Data!U$5:U$264, MATCH($A155, Data!$A$5:$A$264, 0)), 0)</f>
        <v>0</v>
      </c>
      <c r="V155" s="53">
        <f t="array" ref="V155">IFERROR(INDEX(Data!V$5:V$264, MATCH($A155, Data!$A$5:$A$264, 0)), 0)</f>
        <v>0</v>
      </c>
      <c r="W155" s="53">
        <f t="array" ref="W155">IFERROR(INDEX(Data!W$5:W$264, MATCH($A155, Data!$A$5:$A$264, 0)), 0)</f>
        <v>0</v>
      </c>
      <c r="X155" s="53">
        <f t="array" ref="X155">IFERROR(INDEX(Data!X$5:X$264, MATCH($A155, Data!$A$5:$A$264, 0)), 0)</f>
        <v>0</v>
      </c>
      <c r="Y155" s="53">
        <f t="array" ref="Y155">IFERROR(INDEX(Data!Y$5:Y$264, MATCH($A155, Data!$A$5:$A$264, 0)), 0)</f>
        <v>0</v>
      </c>
      <c r="Z155" s="53">
        <f t="array" ref="Z155">IFERROR(INDEX(Data!Z$5:Z$264, MATCH($A155, Data!$A$5:$A$264, 0)), 0)</f>
        <v>0</v>
      </c>
      <c r="AA155" s="54">
        <f t="shared" si="1"/>
        <v>0</v>
      </c>
      <c r="AB155" s="54">
        <f t="shared" si="2"/>
        <v>0</v>
      </c>
    </row>
    <row r="156" ht="15.75" customHeight="1">
      <c r="A156" s="55">
        <f t="shared" si="3"/>
        <v>42590</v>
      </c>
      <c r="B156" s="49"/>
      <c r="C156" s="53">
        <f t="array" ref="C156">IFERROR(INDEX(Data!C$5:C$264, MATCH($A156, Data!$A$5:$A$264, 0)), 0)</f>
        <v>0</v>
      </c>
      <c r="D156" s="53">
        <f t="array" ref="D156">IFERROR(INDEX(Data!D$5:D$264, MATCH($A156, Data!$A$5:$A$264, 0)), 0)</f>
        <v>0</v>
      </c>
      <c r="E156" s="53">
        <f t="array" ref="E156">IFERROR(INDEX(Data!E$5:E$264, MATCH($A156, Data!$A$5:$A$264, 0)), 0)</f>
        <v>0</v>
      </c>
      <c r="F156" s="53">
        <f t="array" ref="F156">IFERROR(INDEX(Data!F$5:F$264, MATCH($A156, Data!$A$5:$A$264, 0)), 0)</f>
        <v>0</v>
      </c>
      <c r="G156" s="53">
        <f t="array" ref="G156">IFERROR(INDEX(Data!G$5:G$264, MATCH($A156, Data!$A$5:$A$264, 0)), 0)</f>
        <v>0</v>
      </c>
      <c r="H156" s="53">
        <f t="array" ref="H156">IFERROR(INDEX(Data!H$5:H$264, MATCH($A156, Data!$A$5:$A$264, 0)), 0)</f>
        <v>0</v>
      </c>
      <c r="I156" s="53">
        <f t="array" ref="I156">IFERROR(INDEX(Data!I$5:I$264, MATCH($A156, Data!$A$5:$A$264, 0)), 0)</f>
        <v>0</v>
      </c>
      <c r="J156" s="53">
        <f t="array" ref="J156">IFERROR(INDEX(Data!J$5:J$264, MATCH($A156, Data!$A$5:$A$264, 0)), 0)</f>
        <v>0</v>
      </c>
      <c r="K156" s="53">
        <f t="array" ref="K156">IFERROR(INDEX(Data!K$5:K$264, MATCH($A156, Data!$A$5:$A$264, 0)), 0)</f>
        <v>0</v>
      </c>
      <c r="L156" s="53">
        <f t="array" ref="L156">IFERROR(INDEX(Data!L$5:L$264, MATCH($A156, Data!$A$5:$A$264, 0)), 0)</f>
        <v>0</v>
      </c>
      <c r="M156" s="53">
        <f t="array" ref="M156">IFERROR(INDEX(Data!M$5:M$264, MATCH($A156, Data!$A$5:$A$264, 0)), 0)</f>
        <v>0</v>
      </c>
      <c r="N156" s="53">
        <f t="array" ref="N156">IFERROR(INDEX(Data!N$5:N$264, MATCH($A156, Data!$A$5:$A$264, 0)), 0)</f>
        <v>0</v>
      </c>
      <c r="O156" s="53">
        <f t="array" ref="O156">IFERROR(INDEX(Data!O$5:O$264, MATCH($A156, Data!$A$5:$A$264, 0)), 0)</f>
        <v>0</v>
      </c>
      <c r="P156" s="53">
        <f t="array" ref="P156">IFERROR(INDEX(Data!P$5:P$264, MATCH($A156, Data!$A$5:$A$264, 0)), 0)</f>
        <v>0</v>
      </c>
      <c r="Q156" s="53">
        <f t="array" ref="Q156">IFERROR(INDEX(Data!Q$5:Q$264, MATCH($A156, Data!$A$5:$A$264, 0)), 0)</f>
        <v>0</v>
      </c>
      <c r="R156" s="53">
        <f t="array" ref="R156">IFERROR(INDEX(Data!R$5:R$264, MATCH($A156, Data!$A$5:$A$264, 0)), 0)</f>
        <v>0</v>
      </c>
      <c r="S156" s="53">
        <f t="array" ref="S156">IFERROR(INDEX(Data!S$5:S$264, MATCH($A156, Data!$A$5:$A$264, 0)), 0)</f>
        <v>0</v>
      </c>
      <c r="T156" s="53">
        <f t="array" ref="T156">IFERROR(INDEX(Data!T$5:T$264, MATCH($A156, Data!$A$5:$A$264, 0)), 0)</f>
        <v>0</v>
      </c>
      <c r="U156" s="53">
        <f t="array" ref="U156">IFERROR(INDEX(Data!U$5:U$264, MATCH($A156, Data!$A$5:$A$264, 0)), 0)</f>
        <v>0</v>
      </c>
      <c r="V156" s="53">
        <f t="array" ref="V156">IFERROR(INDEX(Data!V$5:V$264, MATCH($A156, Data!$A$5:$A$264, 0)), 0)</f>
        <v>0</v>
      </c>
      <c r="W156" s="53">
        <f t="array" ref="W156">IFERROR(INDEX(Data!W$5:W$264, MATCH($A156, Data!$A$5:$A$264, 0)), 0)</f>
        <v>0</v>
      </c>
      <c r="X156" s="53">
        <f t="array" ref="X156">IFERROR(INDEX(Data!X$5:X$264, MATCH($A156, Data!$A$5:$A$264, 0)), 0)</f>
        <v>0</v>
      </c>
      <c r="Y156" s="53">
        <f t="array" ref="Y156">IFERROR(INDEX(Data!Y$5:Y$264, MATCH($A156, Data!$A$5:$A$264, 0)), 0)</f>
        <v>0</v>
      </c>
      <c r="Z156" s="53">
        <f t="array" ref="Z156">IFERROR(INDEX(Data!Z$5:Z$264, MATCH($A156, Data!$A$5:$A$264, 0)), 0)</f>
        <v>0</v>
      </c>
      <c r="AA156" s="54">
        <f t="shared" si="1"/>
        <v>0</v>
      </c>
      <c r="AB156" s="54">
        <f t="shared" si="2"/>
        <v>0</v>
      </c>
    </row>
    <row r="157" ht="15.75" customHeight="1">
      <c r="A157" s="55">
        <f t="shared" si="3"/>
        <v>42583</v>
      </c>
      <c r="B157" s="49"/>
      <c r="C157" s="53">
        <f t="array" ref="C157">IFERROR(INDEX(Data!C$5:C$264, MATCH($A157, Data!$A$5:$A$264, 0)), 0)</f>
        <v>0</v>
      </c>
      <c r="D157" s="53">
        <f t="array" ref="D157">IFERROR(INDEX(Data!D$5:D$264, MATCH($A157, Data!$A$5:$A$264, 0)), 0)</f>
        <v>0</v>
      </c>
      <c r="E157" s="53">
        <f t="array" ref="E157">IFERROR(INDEX(Data!E$5:E$264, MATCH($A157, Data!$A$5:$A$264, 0)), 0)</f>
        <v>0</v>
      </c>
      <c r="F157" s="53">
        <f t="array" ref="F157">IFERROR(INDEX(Data!F$5:F$264, MATCH($A157, Data!$A$5:$A$264, 0)), 0)</f>
        <v>0</v>
      </c>
      <c r="G157" s="53">
        <f t="array" ref="G157">IFERROR(INDEX(Data!G$5:G$264, MATCH($A157, Data!$A$5:$A$264, 0)), 0)</f>
        <v>0</v>
      </c>
      <c r="H157" s="53">
        <f t="array" ref="H157">IFERROR(INDEX(Data!H$5:H$264, MATCH($A157, Data!$A$5:$A$264, 0)), 0)</f>
        <v>0</v>
      </c>
      <c r="I157" s="53">
        <f t="array" ref="I157">IFERROR(INDEX(Data!I$5:I$264, MATCH($A157, Data!$A$5:$A$264, 0)), 0)</f>
        <v>0</v>
      </c>
      <c r="J157" s="53">
        <f t="array" ref="J157">IFERROR(INDEX(Data!J$5:J$264, MATCH($A157, Data!$A$5:$A$264, 0)), 0)</f>
        <v>0</v>
      </c>
      <c r="K157" s="53">
        <f t="array" ref="K157">IFERROR(INDEX(Data!K$5:K$264, MATCH($A157, Data!$A$5:$A$264, 0)), 0)</f>
        <v>0</v>
      </c>
      <c r="L157" s="53">
        <f t="array" ref="L157">IFERROR(INDEX(Data!L$5:L$264, MATCH($A157, Data!$A$5:$A$264, 0)), 0)</f>
        <v>0</v>
      </c>
      <c r="M157" s="53">
        <f t="array" ref="M157">IFERROR(INDEX(Data!M$5:M$264, MATCH($A157, Data!$A$5:$A$264, 0)), 0)</f>
        <v>0</v>
      </c>
      <c r="N157" s="53">
        <f t="array" ref="N157">IFERROR(INDEX(Data!N$5:N$264, MATCH($A157, Data!$A$5:$A$264, 0)), 0)</f>
        <v>0</v>
      </c>
      <c r="O157" s="53">
        <f t="array" ref="O157">IFERROR(INDEX(Data!O$5:O$264, MATCH($A157, Data!$A$5:$A$264, 0)), 0)</f>
        <v>0</v>
      </c>
      <c r="P157" s="53">
        <f t="array" ref="P157">IFERROR(INDEX(Data!P$5:P$264, MATCH($A157, Data!$A$5:$A$264, 0)), 0)</f>
        <v>0</v>
      </c>
      <c r="Q157" s="53">
        <f t="array" ref="Q157">IFERROR(INDEX(Data!Q$5:Q$264, MATCH($A157, Data!$A$5:$A$264, 0)), 0)</f>
        <v>0</v>
      </c>
      <c r="R157" s="53">
        <f t="array" ref="R157">IFERROR(INDEX(Data!R$5:R$264, MATCH($A157, Data!$A$5:$A$264, 0)), 0)</f>
        <v>0</v>
      </c>
      <c r="S157" s="53">
        <f t="array" ref="S157">IFERROR(INDEX(Data!S$5:S$264, MATCH($A157, Data!$A$5:$A$264, 0)), 0)</f>
        <v>0</v>
      </c>
      <c r="T157" s="53">
        <f t="array" ref="T157">IFERROR(INDEX(Data!T$5:T$264, MATCH($A157, Data!$A$5:$A$264, 0)), 0)</f>
        <v>0</v>
      </c>
      <c r="U157" s="53">
        <f t="array" ref="U157">IFERROR(INDEX(Data!U$5:U$264, MATCH($A157, Data!$A$5:$A$264, 0)), 0)</f>
        <v>0</v>
      </c>
      <c r="V157" s="53">
        <f t="array" ref="V157">IFERROR(INDEX(Data!V$5:V$264, MATCH($A157, Data!$A$5:$A$264, 0)), 0)</f>
        <v>0</v>
      </c>
      <c r="W157" s="53">
        <f t="array" ref="W157">IFERROR(INDEX(Data!W$5:W$264, MATCH($A157, Data!$A$5:$A$264, 0)), 0)</f>
        <v>0</v>
      </c>
      <c r="X157" s="53">
        <f t="array" ref="X157">IFERROR(INDEX(Data!X$5:X$264, MATCH($A157, Data!$A$5:$A$264, 0)), 0)</f>
        <v>0</v>
      </c>
      <c r="Y157" s="53">
        <f t="array" ref="Y157">IFERROR(INDEX(Data!Y$5:Y$264, MATCH($A157, Data!$A$5:$A$264, 0)), 0)</f>
        <v>0</v>
      </c>
      <c r="Z157" s="53">
        <f t="array" ref="Z157">IFERROR(INDEX(Data!Z$5:Z$264, MATCH($A157, Data!$A$5:$A$264, 0)), 0)</f>
        <v>0</v>
      </c>
      <c r="AA157" s="54">
        <f t="shared" si="1"/>
        <v>0</v>
      </c>
      <c r="AB157" s="54">
        <f t="shared" si="2"/>
        <v>0</v>
      </c>
    </row>
    <row r="158" ht="15.75" customHeight="1">
      <c r="A158" s="55">
        <f t="shared" si="3"/>
        <v>42576</v>
      </c>
      <c r="B158" s="49"/>
      <c r="C158" s="53">
        <f t="array" ref="C158">IFERROR(INDEX(Data!C$5:C$264, MATCH($A158, Data!$A$5:$A$264, 0)), 0)</f>
        <v>0</v>
      </c>
      <c r="D158" s="53">
        <f t="array" ref="D158">IFERROR(INDEX(Data!D$5:D$264, MATCH($A158, Data!$A$5:$A$264, 0)), 0)</f>
        <v>0</v>
      </c>
      <c r="E158" s="53">
        <f t="array" ref="E158">IFERROR(INDEX(Data!E$5:E$264, MATCH($A158, Data!$A$5:$A$264, 0)), 0)</f>
        <v>0</v>
      </c>
      <c r="F158" s="53">
        <f t="array" ref="F158">IFERROR(INDEX(Data!F$5:F$264, MATCH($A158, Data!$A$5:$A$264, 0)), 0)</f>
        <v>0</v>
      </c>
      <c r="G158" s="53">
        <f t="array" ref="G158">IFERROR(INDEX(Data!G$5:G$264, MATCH($A158, Data!$A$5:$A$264, 0)), 0)</f>
        <v>0</v>
      </c>
      <c r="H158" s="53">
        <f t="array" ref="H158">IFERROR(INDEX(Data!H$5:H$264, MATCH($A158, Data!$A$5:$A$264, 0)), 0)</f>
        <v>0</v>
      </c>
      <c r="I158" s="53">
        <f t="array" ref="I158">IFERROR(INDEX(Data!I$5:I$264, MATCH($A158, Data!$A$5:$A$264, 0)), 0)</f>
        <v>0</v>
      </c>
      <c r="J158" s="53">
        <f t="array" ref="J158">IFERROR(INDEX(Data!J$5:J$264, MATCH($A158, Data!$A$5:$A$264, 0)), 0)</f>
        <v>0</v>
      </c>
      <c r="K158" s="53">
        <f t="array" ref="K158">IFERROR(INDEX(Data!K$5:K$264, MATCH($A158, Data!$A$5:$A$264, 0)), 0)</f>
        <v>0</v>
      </c>
      <c r="L158" s="53">
        <f t="array" ref="L158">IFERROR(INDEX(Data!L$5:L$264, MATCH($A158, Data!$A$5:$A$264, 0)), 0)</f>
        <v>0</v>
      </c>
      <c r="M158" s="53">
        <f t="array" ref="M158">IFERROR(INDEX(Data!M$5:M$264, MATCH($A158, Data!$A$5:$A$264, 0)), 0)</f>
        <v>0</v>
      </c>
      <c r="N158" s="53">
        <f t="array" ref="N158">IFERROR(INDEX(Data!N$5:N$264, MATCH($A158, Data!$A$5:$A$264, 0)), 0)</f>
        <v>0</v>
      </c>
      <c r="O158" s="53">
        <f t="array" ref="O158">IFERROR(INDEX(Data!O$5:O$264, MATCH($A158, Data!$A$5:$A$264, 0)), 0)</f>
        <v>0</v>
      </c>
      <c r="P158" s="53">
        <f t="array" ref="P158">IFERROR(INDEX(Data!P$5:P$264, MATCH($A158, Data!$A$5:$A$264, 0)), 0)</f>
        <v>0</v>
      </c>
      <c r="Q158" s="53">
        <f t="array" ref="Q158">IFERROR(INDEX(Data!Q$5:Q$264, MATCH($A158, Data!$A$5:$A$264, 0)), 0)</f>
        <v>0</v>
      </c>
      <c r="R158" s="53">
        <f t="array" ref="R158">IFERROR(INDEX(Data!R$5:R$264, MATCH($A158, Data!$A$5:$A$264, 0)), 0)</f>
        <v>0</v>
      </c>
      <c r="S158" s="53">
        <f t="array" ref="S158">IFERROR(INDEX(Data!S$5:S$264, MATCH($A158, Data!$A$5:$A$264, 0)), 0)</f>
        <v>0</v>
      </c>
      <c r="T158" s="53">
        <f t="array" ref="T158">IFERROR(INDEX(Data!T$5:T$264, MATCH($A158, Data!$A$5:$A$264, 0)), 0)</f>
        <v>0</v>
      </c>
      <c r="U158" s="53">
        <f t="array" ref="U158">IFERROR(INDEX(Data!U$5:U$264, MATCH($A158, Data!$A$5:$A$264, 0)), 0)</f>
        <v>0</v>
      </c>
      <c r="V158" s="53">
        <f t="array" ref="V158">IFERROR(INDEX(Data!V$5:V$264, MATCH($A158, Data!$A$5:$A$264, 0)), 0)</f>
        <v>0</v>
      </c>
      <c r="W158" s="53">
        <f t="array" ref="W158">IFERROR(INDEX(Data!W$5:W$264, MATCH($A158, Data!$A$5:$A$264, 0)), 0)</f>
        <v>0</v>
      </c>
      <c r="X158" s="53">
        <f t="array" ref="X158">IFERROR(INDEX(Data!X$5:X$264, MATCH($A158, Data!$A$5:$A$264, 0)), 0)</f>
        <v>0</v>
      </c>
      <c r="Y158" s="53">
        <f t="array" ref="Y158">IFERROR(INDEX(Data!Y$5:Y$264, MATCH($A158, Data!$A$5:$A$264, 0)), 0)</f>
        <v>0</v>
      </c>
      <c r="Z158" s="53">
        <f t="array" ref="Z158">IFERROR(INDEX(Data!Z$5:Z$264, MATCH($A158, Data!$A$5:$A$264, 0)), 0)</f>
        <v>0</v>
      </c>
      <c r="AA158" s="54">
        <f t="shared" si="1"/>
        <v>0</v>
      </c>
      <c r="AB158" s="54">
        <f t="shared" si="2"/>
        <v>0</v>
      </c>
    </row>
    <row r="159" ht="15.75" customHeight="1">
      <c r="A159" s="55">
        <f t="shared" si="3"/>
        <v>42569</v>
      </c>
      <c r="B159" s="49"/>
      <c r="C159" s="53">
        <f t="array" ref="C159">IFERROR(INDEX(Data!C$5:C$264, MATCH($A159, Data!$A$5:$A$264, 0)), 0)</f>
        <v>0</v>
      </c>
      <c r="D159" s="53">
        <f t="array" ref="D159">IFERROR(INDEX(Data!D$5:D$264, MATCH($A159, Data!$A$5:$A$264, 0)), 0)</f>
        <v>0</v>
      </c>
      <c r="E159" s="53">
        <f t="array" ref="E159">IFERROR(INDEX(Data!E$5:E$264, MATCH($A159, Data!$A$5:$A$264, 0)), 0)</f>
        <v>0</v>
      </c>
      <c r="F159" s="53">
        <f t="array" ref="F159">IFERROR(INDEX(Data!F$5:F$264, MATCH($A159, Data!$A$5:$A$264, 0)), 0)</f>
        <v>0</v>
      </c>
      <c r="G159" s="53">
        <f t="array" ref="G159">IFERROR(INDEX(Data!G$5:G$264, MATCH($A159, Data!$A$5:$A$264, 0)), 0)</f>
        <v>0</v>
      </c>
      <c r="H159" s="53">
        <f t="array" ref="H159">IFERROR(INDEX(Data!H$5:H$264, MATCH($A159, Data!$A$5:$A$264, 0)), 0)</f>
        <v>0</v>
      </c>
      <c r="I159" s="53">
        <f t="array" ref="I159">IFERROR(INDEX(Data!I$5:I$264, MATCH($A159, Data!$A$5:$A$264, 0)), 0)</f>
        <v>0</v>
      </c>
      <c r="J159" s="53">
        <f t="array" ref="J159">IFERROR(INDEX(Data!J$5:J$264, MATCH($A159, Data!$A$5:$A$264, 0)), 0)</f>
        <v>0</v>
      </c>
      <c r="K159" s="53">
        <f t="array" ref="K159">IFERROR(INDEX(Data!K$5:K$264, MATCH($A159, Data!$A$5:$A$264, 0)), 0)</f>
        <v>0</v>
      </c>
      <c r="L159" s="53">
        <f t="array" ref="L159">IFERROR(INDEX(Data!L$5:L$264, MATCH($A159, Data!$A$5:$A$264, 0)), 0)</f>
        <v>0</v>
      </c>
      <c r="M159" s="53">
        <f t="array" ref="M159">IFERROR(INDEX(Data!M$5:M$264, MATCH($A159, Data!$A$5:$A$264, 0)), 0)</f>
        <v>0</v>
      </c>
      <c r="N159" s="53">
        <f t="array" ref="N159">IFERROR(INDEX(Data!N$5:N$264, MATCH($A159, Data!$A$5:$A$264, 0)), 0)</f>
        <v>0</v>
      </c>
      <c r="O159" s="53">
        <f t="array" ref="O159">IFERROR(INDEX(Data!O$5:O$264, MATCH($A159, Data!$A$5:$A$264, 0)), 0)</f>
        <v>0</v>
      </c>
      <c r="P159" s="53">
        <f t="array" ref="P159">IFERROR(INDEX(Data!P$5:P$264, MATCH($A159, Data!$A$5:$A$264, 0)), 0)</f>
        <v>0</v>
      </c>
      <c r="Q159" s="53">
        <f t="array" ref="Q159">IFERROR(INDEX(Data!Q$5:Q$264, MATCH($A159, Data!$A$5:$A$264, 0)), 0)</f>
        <v>0</v>
      </c>
      <c r="R159" s="53">
        <f t="array" ref="R159">IFERROR(INDEX(Data!R$5:R$264, MATCH($A159, Data!$A$5:$A$264, 0)), 0)</f>
        <v>0</v>
      </c>
      <c r="S159" s="53">
        <f t="array" ref="S159">IFERROR(INDEX(Data!S$5:S$264, MATCH($A159, Data!$A$5:$A$264, 0)), 0)</f>
        <v>0</v>
      </c>
      <c r="T159" s="53">
        <f t="array" ref="T159">IFERROR(INDEX(Data!T$5:T$264, MATCH($A159, Data!$A$5:$A$264, 0)), 0)</f>
        <v>0</v>
      </c>
      <c r="U159" s="53">
        <f t="array" ref="U159">IFERROR(INDEX(Data!U$5:U$264, MATCH($A159, Data!$A$5:$A$264, 0)), 0)</f>
        <v>0</v>
      </c>
      <c r="V159" s="53">
        <f t="array" ref="V159">IFERROR(INDEX(Data!V$5:V$264, MATCH($A159, Data!$A$5:$A$264, 0)), 0)</f>
        <v>0</v>
      </c>
      <c r="W159" s="53">
        <f t="array" ref="W159">IFERROR(INDEX(Data!W$5:W$264, MATCH($A159, Data!$A$5:$A$264, 0)), 0)</f>
        <v>0</v>
      </c>
      <c r="X159" s="53">
        <f t="array" ref="X159">IFERROR(INDEX(Data!X$5:X$264, MATCH($A159, Data!$A$5:$A$264, 0)), 0)</f>
        <v>0</v>
      </c>
      <c r="Y159" s="53">
        <f t="array" ref="Y159">IFERROR(INDEX(Data!Y$5:Y$264, MATCH($A159, Data!$A$5:$A$264, 0)), 0)</f>
        <v>0</v>
      </c>
      <c r="Z159" s="53">
        <f t="array" ref="Z159">IFERROR(INDEX(Data!Z$5:Z$264, MATCH($A159, Data!$A$5:$A$264, 0)), 0)</f>
        <v>0</v>
      </c>
      <c r="AA159" s="54">
        <f t="shared" si="1"/>
        <v>0</v>
      </c>
      <c r="AB159" s="54">
        <f t="shared" si="2"/>
        <v>0</v>
      </c>
    </row>
    <row r="160" ht="15.75" customHeight="1">
      <c r="A160" s="55">
        <f t="shared" si="3"/>
        <v>42562</v>
      </c>
      <c r="B160" s="49"/>
      <c r="C160" s="53">
        <f t="array" ref="C160">IFERROR(INDEX(Data!C$5:C$264, MATCH($A160, Data!$A$5:$A$264, 0)), 0)</f>
        <v>0</v>
      </c>
      <c r="D160" s="53">
        <f t="array" ref="D160">IFERROR(INDEX(Data!D$5:D$264, MATCH($A160, Data!$A$5:$A$264, 0)), 0)</f>
        <v>0</v>
      </c>
      <c r="E160" s="53">
        <f t="array" ref="E160">IFERROR(INDEX(Data!E$5:E$264, MATCH($A160, Data!$A$5:$A$264, 0)), 0)</f>
        <v>0</v>
      </c>
      <c r="F160" s="53">
        <f t="array" ref="F160">IFERROR(INDEX(Data!F$5:F$264, MATCH($A160, Data!$A$5:$A$264, 0)), 0)</f>
        <v>0</v>
      </c>
      <c r="G160" s="53">
        <f t="array" ref="G160">IFERROR(INDEX(Data!G$5:G$264, MATCH($A160, Data!$A$5:$A$264, 0)), 0)</f>
        <v>0</v>
      </c>
      <c r="H160" s="53">
        <f t="array" ref="H160">IFERROR(INDEX(Data!H$5:H$264, MATCH($A160, Data!$A$5:$A$264, 0)), 0)</f>
        <v>0</v>
      </c>
      <c r="I160" s="53">
        <f t="array" ref="I160">IFERROR(INDEX(Data!I$5:I$264, MATCH($A160, Data!$A$5:$A$264, 0)), 0)</f>
        <v>0</v>
      </c>
      <c r="J160" s="53">
        <f t="array" ref="J160">IFERROR(INDEX(Data!J$5:J$264, MATCH($A160, Data!$A$5:$A$264, 0)), 0)</f>
        <v>0</v>
      </c>
      <c r="K160" s="53">
        <f t="array" ref="K160">IFERROR(INDEX(Data!K$5:K$264, MATCH($A160, Data!$A$5:$A$264, 0)), 0)</f>
        <v>0</v>
      </c>
      <c r="L160" s="53">
        <f t="array" ref="L160">IFERROR(INDEX(Data!L$5:L$264, MATCH($A160, Data!$A$5:$A$264, 0)), 0)</f>
        <v>0</v>
      </c>
      <c r="M160" s="53">
        <f t="array" ref="M160">IFERROR(INDEX(Data!M$5:M$264, MATCH($A160, Data!$A$5:$A$264, 0)), 0)</f>
        <v>0</v>
      </c>
      <c r="N160" s="53">
        <f t="array" ref="N160">IFERROR(INDEX(Data!N$5:N$264, MATCH($A160, Data!$A$5:$A$264, 0)), 0)</f>
        <v>0</v>
      </c>
      <c r="O160" s="53">
        <f t="array" ref="O160">IFERROR(INDEX(Data!O$5:O$264, MATCH($A160, Data!$A$5:$A$264, 0)), 0)</f>
        <v>0</v>
      </c>
      <c r="P160" s="53">
        <f t="array" ref="P160">IFERROR(INDEX(Data!P$5:P$264, MATCH($A160, Data!$A$5:$A$264, 0)), 0)</f>
        <v>0</v>
      </c>
      <c r="Q160" s="53">
        <f t="array" ref="Q160">IFERROR(INDEX(Data!Q$5:Q$264, MATCH($A160, Data!$A$5:$A$264, 0)), 0)</f>
        <v>0</v>
      </c>
      <c r="R160" s="53">
        <f t="array" ref="R160">IFERROR(INDEX(Data!R$5:R$264, MATCH($A160, Data!$A$5:$A$264, 0)), 0)</f>
        <v>0</v>
      </c>
      <c r="S160" s="53">
        <f t="array" ref="S160">IFERROR(INDEX(Data!S$5:S$264, MATCH($A160, Data!$A$5:$A$264, 0)), 0)</f>
        <v>0</v>
      </c>
      <c r="T160" s="53">
        <f t="array" ref="T160">IFERROR(INDEX(Data!T$5:T$264, MATCH($A160, Data!$A$5:$A$264, 0)), 0)</f>
        <v>0</v>
      </c>
      <c r="U160" s="53">
        <f t="array" ref="U160">IFERROR(INDEX(Data!U$5:U$264, MATCH($A160, Data!$A$5:$A$264, 0)), 0)</f>
        <v>0</v>
      </c>
      <c r="V160" s="53">
        <f t="array" ref="V160">IFERROR(INDEX(Data!V$5:V$264, MATCH($A160, Data!$A$5:$A$264, 0)), 0)</f>
        <v>0</v>
      </c>
      <c r="W160" s="53">
        <f t="array" ref="W160">IFERROR(INDEX(Data!W$5:W$264, MATCH($A160, Data!$A$5:$A$264, 0)), 0)</f>
        <v>0</v>
      </c>
      <c r="X160" s="53">
        <f t="array" ref="X160">IFERROR(INDEX(Data!X$5:X$264, MATCH($A160, Data!$A$5:$A$264, 0)), 0)</f>
        <v>0</v>
      </c>
      <c r="Y160" s="53">
        <f t="array" ref="Y160">IFERROR(INDEX(Data!Y$5:Y$264, MATCH($A160, Data!$A$5:$A$264, 0)), 0)</f>
        <v>0</v>
      </c>
      <c r="Z160" s="53">
        <f t="array" ref="Z160">IFERROR(INDEX(Data!Z$5:Z$264, MATCH($A160, Data!$A$5:$A$264, 0)), 0)</f>
        <v>0</v>
      </c>
      <c r="AA160" s="54">
        <f t="shared" si="1"/>
        <v>0</v>
      </c>
      <c r="AB160" s="54">
        <f t="shared" si="2"/>
        <v>0</v>
      </c>
    </row>
    <row r="161" ht="15.75" customHeight="1">
      <c r="A161" s="55">
        <f t="shared" si="3"/>
        <v>42555</v>
      </c>
      <c r="B161" s="49"/>
      <c r="C161" s="53">
        <f t="array" ref="C161">IFERROR(INDEX(Data!C$5:C$264, MATCH($A161, Data!$A$5:$A$264, 0)), 0)</f>
        <v>0</v>
      </c>
      <c r="D161" s="53">
        <f t="array" ref="D161">IFERROR(INDEX(Data!D$5:D$264, MATCH($A161, Data!$A$5:$A$264, 0)), 0)</f>
        <v>0</v>
      </c>
      <c r="E161" s="53">
        <f t="array" ref="E161">IFERROR(INDEX(Data!E$5:E$264, MATCH($A161, Data!$A$5:$A$264, 0)), 0)</f>
        <v>0</v>
      </c>
      <c r="F161" s="53">
        <f t="array" ref="F161">IFERROR(INDEX(Data!F$5:F$264, MATCH($A161, Data!$A$5:$A$264, 0)), 0)</f>
        <v>0</v>
      </c>
      <c r="G161" s="53">
        <f t="array" ref="G161">IFERROR(INDEX(Data!G$5:G$264, MATCH($A161, Data!$A$5:$A$264, 0)), 0)</f>
        <v>0</v>
      </c>
      <c r="H161" s="53">
        <f t="array" ref="H161">IFERROR(INDEX(Data!H$5:H$264, MATCH($A161, Data!$A$5:$A$264, 0)), 0)</f>
        <v>0</v>
      </c>
      <c r="I161" s="53">
        <f t="array" ref="I161">IFERROR(INDEX(Data!I$5:I$264, MATCH($A161, Data!$A$5:$A$264, 0)), 0)</f>
        <v>0</v>
      </c>
      <c r="J161" s="53">
        <f t="array" ref="J161">IFERROR(INDEX(Data!J$5:J$264, MATCH($A161, Data!$A$5:$A$264, 0)), 0)</f>
        <v>0</v>
      </c>
      <c r="K161" s="53">
        <f t="array" ref="K161">IFERROR(INDEX(Data!K$5:K$264, MATCH($A161, Data!$A$5:$A$264, 0)), 0)</f>
        <v>0</v>
      </c>
      <c r="L161" s="53">
        <f t="array" ref="L161">IFERROR(INDEX(Data!L$5:L$264, MATCH($A161, Data!$A$5:$A$264, 0)), 0)</f>
        <v>0</v>
      </c>
      <c r="M161" s="53">
        <f t="array" ref="M161">IFERROR(INDEX(Data!M$5:M$264, MATCH($A161, Data!$A$5:$A$264, 0)), 0)</f>
        <v>0</v>
      </c>
      <c r="N161" s="53">
        <f t="array" ref="N161">IFERROR(INDEX(Data!N$5:N$264, MATCH($A161, Data!$A$5:$A$264, 0)), 0)</f>
        <v>0</v>
      </c>
      <c r="O161" s="53">
        <f t="array" ref="O161">IFERROR(INDEX(Data!O$5:O$264, MATCH($A161, Data!$A$5:$A$264, 0)), 0)</f>
        <v>0</v>
      </c>
      <c r="P161" s="53">
        <f t="array" ref="P161">IFERROR(INDEX(Data!P$5:P$264, MATCH($A161, Data!$A$5:$A$264, 0)), 0)</f>
        <v>0</v>
      </c>
      <c r="Q161" s="53">
        <f t="array" ref="Q161">IFERROR(INDEX(Data!Q$5:Q$264, MATCH($A161, Data!$A$5:$A$264, 0)), 0)</f>
        <v>0</v>
      </c>
      <c r="R161" s="53">
        <f t="array" ref="R161">IFERROR(INDEX(Data!R$5:R$264, MATCH($A161, Data!$A$5:$A$264, 0)), 0)</f>
        <v>0</v>
      </c>
      <c r="S161" s="53">
        <f t="array" ref="S161">IFERROR(INDEX(Data!S$5:S$264, MATCH($A161, Data!$A$5:$A$264, 0)), 0)</f>
        <v>0</v>
      </c>
      <c r="T161" s="53">
        <f t="array" ref="T161">IFERROR(INDEX(Data!T$5:T$264, MATCH($A161, Data!$A$5:$A$264, 0)), 0)</f>
        <v>0</v>
      </c>
      <c r="U161" s="53">
        <f t="array" ref="U161">IFERROR(INDEX(Data!U$5:U$264, MATCH($A161, Data!$A$5:$A$264, 0)), 0)</f>
        <v>0</v>
      </c>
      <c r="V161" s="53">
        <f t="array" ref="V161">IFERROR(INDEX(Data!V$5:V$264, MATCH($A161, Data!$A$5:$A$264, 0)), 0)</f>
        <v>0</v>
      </c>
      <c r="W161" s="53">
        <f t="array" ref="W161">IFERROR(INDEX(Data!W$5:W$264, MATCH($A161, Data!$A$5:$A$264, 0)), 0)</f>
        <v>0</v>
      </c>
      <c r="X161" s="53">
        <f t="array" ref="X161">IFERROR(INDEX(Data!X$5:X$264, MATCH($A161, Data!$A$5:$A$264, 0)), 0)</f>
        <v>0</v>
      </c>
      <c r="Y161" s="53">
        <f t="array" ref="Y161">IFERROR(INDEX(Data!Y$5:Y$264, MATCH($A161, Data!$A$5:$A$264, 0)), 0)</f>
        <v>0</v>
      </c>
      <c r="Z161" s="53">
        <f t="array" ref="Z161">IFERROR(INDEX(Data!Z$5:Z$264, MATCH($A161, Data!$A$5:$A$264, 0)), 0)</f>
        <v>0</v>
      </c>
      <c r="AA161" s="54">
        <f t="shared" si="1"/>
        <v>0</v>
      </c>
      <c r="AB161" s="54">
        <f t="shared" si="2"/>
        <v>0</v>
      </c>
    </row>
    <row r="162" ht="15.75" customHeight="1">
      <c r="A162" s="55">
        <f t="shared" si="3"/>
        <v>42548</v>
      </c>
      <c r="B162" s="49"/>
      <c r="C162" s="53">
        <f t="array" ref="C162">IFERROR(INDEX(Data!C$5:C$264, MATCH($A162, Data!$A$5:$A$264, 0)), 0)</f>
        <v>0</v>
      </c>
      <c r="D162" s="53">
        <f t="array" ref="D162">IFERROR(INDEX(Data!D$5:D$264, MATCH($A162, Data!$A$5:$A$264, 0)), 0)</f>
        <v>0</v>
      </c>
      <c r="E162" s="53">
        <f t="array" ref="E162">IFERROR(INDEX(Data!E$5:E$264, MATCH($A162, Data!$A$5:$A$264, 0)), 0)</f>
        <v>0</v>
      </c>
      <c r="F162" s="53">
        <f t="array" ref="F162">IFERROR(INDEX(Data!F$5:F$264, MATCH($A162, Data!$A$5:$A$264, 0)), 0)</f>
        <v>0</v>
      </c>
      <c r="G162" s="53">
        <f t="array" ref="G162">IFERROR(INDEX(Data!G$5:G$264, MATCH($A162, Data!$A$5:$A$264, 0)), 0)</f>
        <v>0</v>
      </c>
      <c r="H162" s="53">
        <f t="array" ref="H162">IFERROR(INDEX(Data!H$5:H$264, MATCH($A162, Data!$A$5:$A$264, 0)), 0)</f>
        <v>0</v>
      </c>
      <c r="I162" s="53">
        <f t="array" ref="I162">IFERROR(INDEX(Data!I$5:I$264, MATCH($A162, Data!$A$5:$A$264, 0)), 0)</f>
        <v>0</v>
      </c>
      <c r="J162" s="53">
        <f t="array" ref="J162">IFERROR(INDEX(Data!J$5:J$264, MATCH($A162, Data!$A$5:$A$264, 0)), 0)</f>
        <v>0</v>
      </c>
      <c r="K162" s="53">
        <f t="array" ref="K162">IFERROR(INDEX(Data!K$5:K$264, MATCH($A162, Data!$A$5:$A$264, 0)), 0)</f>
        <v>0</v>
      </c>
      <c r="L162" s="53">
        <f t="array" ref="L162">IFERROR(INDEX(Data!L$5:L$264, MATCH($A162, Data!$A$5:$A$264, 0)), 0)</f>
        <v>0</v>
      </c>
      <c r="M162" s="53">
        <f t="array" ref="M162">IFERROR(INDEX(Data!M$5:M$264, MATCH($A162, Data!$A$5:$A$264, 0)), 0)</f>
        <v>0</v>
      </c>
      <c r="N162" s="53">
        <f t="array" ref="N162">IFERROR(INDEX(Data!N$5:N$264, MATCH($A162, Data!$A$5:$A$264, 0)), 0)</f>
        <v>0</v>
      </c>
      <c r="O162" s="53">
        <f t="array" ref="O162">IFERROR(INDEX(Data!O$5:O$264, MATCH($A162, Data!$A$5:$A$264, 0)), 0)</f>
        <v>0</v>
      </c>
      <c r="P162" s="53">
        <f t="array" ref="P162">IFERROR(INDEX(Data!P$5:P$264, MATCH($A162, Data!$A$5:$A$264, 0)), 0)</f>
        <v>0</v>
      </c>
      <c r="Q162" s="53">
        <f t="array" ref="Q162">IFERROR(INDEX(Data!Q$5:Q$264, MATCH($A162, Data!$A$5:$A$264, 0)), 0)</f>
        <v>0</v>
      </c>
      <c r="R162" s="53">
        <f t="array" ref="R162">IFERROR(INDEX(Data!R$5:R$264, MATCH($A162, Data!$A$5:$A$264, 0)), 0)</f>
        <v>0</v>
      </c>
      <c r="S162" s="53">
        <f t="array" ref="S162">IFERROR(INDEX(Data!S$5:S$264, MATCH($A162, Data!$A$5:$A$264, 0)), 0)</f>
        <v>0</v>
      </c>
      <c r="T162" s="53">
        <f t="array" ref="T162">IFERROR(INDEX(Data!T$5:T$264, MATCH($A162, Data!$A$5:$A$264, 0)), 0)</f>
        <v>0</v>
      </c>
      <c r="U162" s="53">
        <f t="array" ref="U162">IFERROR(INDEX(Data!U$5:U$264, MATCH($A162, Data!$A$5:$A$264, 0)), 0)</f>
        <v>0</v>
      </c>
      <c r="V162" s="53">
        <f t="array" ref="V162">IFERROR(INDEX(Data!V$5:V$264, MATCH($A162, Data!$A$5:$A$264, 0)), 0)</f>
        <v>0</v>
      </c>
      <c r="W162" s="53">
        <f t="array" ref="W162">IFERROR(INDEX(Data!W$5:W$264, MATCH($A162, Data!$A$5:$A$264, 0)), 0)</f>
        <v>0</v>
      </c>
      <c r="X162" s="53">
        <f t="array" ref="X162">IFERROR(INDEX(Data!X$5:X$264, MATCH($A162, Data!$A$5:$A$264, 0)), 0)</f>
        <v>0</v>
      </c>
      <c r="Y162" s="53">
        <f t="array" ref="Y162">IFERROR(INDEX(Data!Y$5:Y$264, MATCH($A162, Data!$A$5:$A$264, 0)), 0)</f>
        <v>0</v>
      </c>
      <c r="Z162" s="53">
        <f t="array" ref="Z162">IFERROR(INDEX(Data!Z$5:Z$264, MATCH($A162, Data!$A$5:$A$264, 0)), 0)</f>
        <v>0</v>
      </c>
      <c r="AA162" s="54">
        <f t="shared" si="1"/>
        <v>0</v>
      </c>
      <c r="AB162" s="54">
        <f t="shared" si="2"/>
        <v>0</v>
      </c>
    </row>
    <row r="163" ht="15.75" customHeight="1">
      <c r="A163" s="55">
        <f t="shared" si="3"/>
        <v>42541</v>
      </c>
      <c r="B163" s="49"/>
      <c r="C163" s="53">
        <f t="array" ref="C163">IFERROR(INDEX(Data!C$5:C$264, MATCH($A163, Data!$A$5:$A$264, 0)), 0)</f>
        <v>0</v>
      </c>
      <c r="D163" s="53">
        <f t="array" ref="D163">IFERROR(INDEX(Data!D$5:D$264, MATCH($A163, Data!$A$5:$A$264, 0)), 0)</f>
        <v>0</v>
      </c>
      <c r="E163" s="53">
        <f t="array" ref="E163">IFERROR(INDEX(Data!E$5:E$264, MATCH($A163, Data!$A$5:$A$264, 0)), 0)</f>
        <v>0</v>
      </c>
      <c r="F163" s="53">
        <f t="array" ref="F163">IFERROR(INDEX(Data!F$5:F$264, MATCH($A163, Data!$A$5:$A$264, 0)), 0)</f>
        <v>0</v>
      </c>
      <c r="G163" s="53">
        <f t="array" ref="G163">IFERROR(INDEX(Data!G$5:G$264, MATCH($A163, Data!$A$5:$A$264, 0)), 0)</f>
        <v>0</v>
      </c>
      <c r="H163" s="53">
        <f t="array" ref="H163">IFERROR(INDEX(Data!H$5:H$264, MATCH($A163, Data!$A$5:$A$264, 0)), 0)</f>
        <v>0</v>
      </c>
      <c r="I163" s="53">
        <f t="array" ref="I163">IFERROR(INDEX(Data!I$5:I$264, MATCH($A163, Data!$A$5:$A$264, 0)), 0)</f>
        <v>0</v>
      </c>
      <c r="J163" s="53">
        <f t="array" ref="J163">IFERROR(INDEX(Data!J$5:J$264, MATCH($A163, Data!$A$5:$A$264, 0)), 0)</f>
        <v>0</v>
      </c>
      <c r="K163" s="53">
        <f t="array" ref="K163">IFERROR(INDEX(Data!K$5:K$264, MATCH($A163, Data!$A$5:$A$264, 0)), 0)</f>
        <v>0</v>
      </c>
      <c r="L163" s="53">
        <f t="array" ref="L163">IFERROR(INDEX(Data!L$5:L$264, MATCH($A163, Data!$A$5:$A$264, 0)), 0)</f>
        <v>0</v>
      </c>
      <c r="M163" s="53">
        <f t="array" ref="M163">IFERROR(INDEX(Data!M$5:M$264, MATCH($A163, Data!$A$5:$A$264, 0)), 0)</f>
        <v>0</v>
      </c>
      <c r="N163" s="53">
        <f t="array" ref="N163">IFERROR(INDEX(Data!N$5:N$264, MATCH($A163, Data!$A$5:$A$264, 0)), 0)</f>
        <v>0</v>
      </c>
      <c r="O163" s="53">
        <f t="array" ref="O163">IFERROR(INDEX(Data!O$5:O$264, MATCH($A163, Data!$A$5:$A$264, 0)), 0)</f>
        <v>0</v>
      </c>
      <c r="P163" s="53">
        <f t="array" ref="P163">IFERROR(INDEX(Data!P$5:P$264, MATCH($A163, Data!$A$5:$A$264, 0)), 0)</f>
        <v>0</v>
      </c>
      <c r="Q163" s="53">
        <f t="array" ref="Q163">IFERROR(INDEX(Data!Q$5:Q$264, MATCH($A163, Data!$A$5:$A$264, 0)), 0)</f>
        <v>0</v>
      </c>
      <c r="R163" s="53">
        <f t="array" ref="R163">IFERROR(INDEX(Data!R$5:R$264, MATCH($A163, Data!$A$5:$A$264, 0)), 0)</f>
        <v>0</v>
      </c>
      <c r="S163" s="53">
        <f t="array" ref="S163">IFERROR(INDEX(Data!S$5:S$264, MATCH($A163, Data!$A$5:$A$264, 0)), 0)</f>
        <v>0</v>
      </c>
      <c r="T163" s="53">
        <f t="array" ref="T163">IFERROR(INDEX(Data!T$5:T$264, MATCH($A163, Data!$A$5:$A$264, 0)), 0)</f>
        <v>0</v>
      </c>
      <c r="U163" s="53">
        <f t="array" ref="U163">IFERROR(INDEX(Data!U$5:U$264, MATCH($A163, Data!$A$5:$A$264, 0)), 0)</f>
        <v>0</v>
      </c>
      <c r="V163" s="53">
        <f t="array" ref="V163">IFERROR(INDEX(Data!V$5:V$264, MATCH($A163, Data!$A$5:$A$264, 0)), 0)</f>
        <v>0</v>
      </c>
      <c r="W163" s="53">
        <f t="array" ref="W163">IFERROR(INDEX(Data!W$5:W$264, MATCH($A163, Data!$A$5:$A$264, 0)), 0)</f>
        <v>0</v>
      </c>
      <c r="X163" s="53">
        <f t="array" ref="X163">IFERROR(INDEX(Data!X$5:X$264, MATCH($A163, Data!$A$5:$A$264, 0)), 0)</f>
        <v>0</v>
      </c>
      <c r="Y163" s="53">
        <f t="array" ref="Y163">IFERROR(INDEX(Data!Y$5:Y$264, MATCH($A163, Data!$A$5:$A$264, 0)), 0)</f>
        <v>0</v>
      </c>
      <c r="Z163" s="53">
        <f t="array" ref="Z163">IFERROR(INDEX(Data!Z$5:Z$264, MATCH($A163, Data!$A$5:$A$264, 0)), 0)</f>
        <v>0</v>
      </c>
      <c r="AA163" s="54">
        <f t="shared" si="1"/>
        <v>0</v>
      </c>
      <c r="AB163" s="54">
        <f t="shared" si="2"/>
        <v>0</v>
      </c>
    </row>
    <row r="164" ht="15.75" customHeight="1">
      <c r="A164" s="55">
        <f t="shared" si="3"/>
        <v>42534</v>
      </c>
      <c r="B164" s="49"/>
      <c r="C164" s="53">
        <f t="array" ref="C164">IFERROR(INDEX(Data!C$5:C$264, MATCH($A164, Data!$A$5:$A$264, 0)), 0)</f>
        <v>0</v>
      </c>
      <c r="D164" s="53">
        <f t="array" ref="D164">IFERROR(INDEX(Data!D$5:D$264, MATCH($A164, Data!$A$5:$A$264, 0)), 0)</f>
        <v>0</v>
      </c>
      <c r="E164" s="53">
        <f t="array" ref="E164">IFERROR(INDEX(Data!E$5:E$264, MATCH($A164, Data!$A$5:$A$264, 0)), 0)</f>
        <v>0</v>
      </c>
      <c r="F164" s="53">
        <f t="array" ref="F164">IFERROR(INDEX(Data!F$5:F$264, MATCH($A164, Data!$A$5:$A$264, 0)), 0)</f>
        <v>0</v>
      </c>
      <c r="G164" s="53">
        <f t="array" ref="G164">IFERROR(INDEX(Data!G$5:G$264, MATCH($A164, Data!$A$5:$A$264, 0)), 0)</f>
        <v>0</v>
      </c>
      <c r="H164" s="53">
        <f t="array" ref="H164">IFERROR(INDEX(Data!H$5:H$264, MATCH($A164, Data!$A$5:$A$264, 0)), 0)</f>
        <v>0</v>
      </c>
      <c r="I164" s="53">
        <f t="array" ref="I164">IFERROR(INDEX(Data!I$5:I$264, MATCH($A164, Data!$A$5:$A$264, 0)), 0)</f>
        <v>0</v>
      </c>
      <c r="J164" s="53">
        <f t="array" ref="J164">IFERROR(INDEX(Data!J$5:J$264, MATCH($A164, Data!$A$5:$A$264, 0)), 0)</f>
        <v>0</v>
      </c>
      <c r="K164" s="53">
        <f t="array" ref="K164">IFERROR(INDEX(Data!K$5:K$264, MATCH($A164, Data!$A$5:$A$264, 0)), 0)</f>
        <v>0</v>
      </c>
      <c r="L164" s="53">
        <f t="array" ref="L164">IFERROR(INDEX(Data!L$5:L$264, MATCH($A164, Data!$A$5:$A$264, 0)), 0)</f>
        <v>0</v>
      </c>
      <c r="M164" s="53">
        <f t="array" ref="M164">IFERROR(INDEX(Data!M$5:M$264, MATCH($A164, Data!$A$5:$A$264, 0)), 0)</f>
        <v>0</v>
      </c>
      <c r="N164" s="53">
        <f t="array" ref="N164">IFERROR(INDEX(Data!N$5:N$264, MATCH($A164, Data!$A$5:$A$264, 0)), 0)</f>
        <v>0</v>
      </c>
      <c r="O164" s="53">
        <f t="array" ref="O164">IFERROR(INDEX(Data!O$5:O$264, MATCH($A164, Data!$A$5:$A$264, 0)), 0)</f>
        <v>0</v>
      </c>
      <c r="P164" s="53">
        <f t="array" ref="P164">IFERROR(INDEX(Data!P$5:P$264, MATCH($A164, Data!$A$5:$A$264, 0)), 0)</f>
        <v>0</v>
      </c>
      <c r="Q164" s="53">
        <f t="array" ref="Q164">IFERROR(INDEX(Data!Q$5:Q$264, MATCH($A164, Data!$A$5:$A$264, 0)), 0)</f>
        <v>0</v>
      </c>
      <c r="R164" s="53">
        <f t="array" ref="R164">IFERROR(INDEX(Data!R$5:R$264, MATCH($A164, Data!$A$5:$A$264, 0)), 0)</f>
        <v>0</v>
      </c>
      <c r="S164" s="53">
        <f t="array" ref="S164">IFERROR(INDEX(Data!S$5:S$264, MATCH($A164, Data!$A$5:$A$264, 0)), 0)</f>
        <v>0</v>
      </c>
      <c r="T164" s="53">
        <f t="array" ref="T164">IFERROR(INDEX(Data!T$5:T$264, MATCH($A164, Data!$A$5:$A$264, 0)), 0)</f>
        <v>0</v>
      </c>
      <c r="U164" s="53">
        <f t="array" ref="U164">IFERROR(INDEX(Data!U$5:U$264, MATCH($A164, Data!$A$5:$A$264, 0)), 0)</f>
        <v>0</v>
      </c>
      <c r="V164" s="53">
        <f t="array" ref="V164">IFERROR(INDEX(Data!V$5:V$264, MATCH($A164, Data!$A$5:$A$264, 0)), 0)</f>
        <v>0</v>
      </c>
      <c r="W164" s="53">
        <f t="array" ref="W164">IFERROR(INDEX(Data!W$5:W$264, MATCH($A164, Data!$A$5:$A$264, 0)), 0)</f>
        <v>0</v>
      </c>
      <c r="X164" s="53">
        <f t="array" ref="X164">IFERROR(INDEX(Data!X$5:X$264, MATCH($A164, Data!$A$5:$A$264, 0)), 0)</f>
        <v>0</v>
      </c>
      <c r="Y164" s="53">
        <f t="array" ref="Y164">IFERROR(INDEX(Data!Y$5:Y$264, MATCH($A164, Data!$A$5:$A$264, 0)), 0)</f>
        <v>0</v>
      </c>
      <c r="Z164" s="53">
        <f t="array" ref="Z164">IFERROR(INDEX(Data!Z$5:Z$264, MATCH($A164, Data!$A$5:$A$264, 0)), 0)</f>
        <v>0</v>
      </c>
      <c r="AA164" s="54">
        <f t="shared" si="1"/>
        <v>0</v>
      </c>
      <c r="AB164" s="54">
        <f t="shared" si="2"/>
        <v>0</v>
      </c>
    </row>
    <row r="165" ht="15.75" customHeight="1">
      <c r="A165" s="55">
        <f t="shared" si="3"/>
        <v>42527</v>
      </c>
      <c r="B165" s="49"/>
      <c r="C165" s="53">
        <f t="array" ref="C165">IFERROR(INDEX(Data!C$5:C$264, MATCH($A165, Data!$A$5:$A$264, 0)), 0)</f>
        <v>0</v>
      </c>
      <c r="D165" s="53">
        <f t="array" ref="D165">IFERROR(INDEX(Data!D$5:D$264, MATCH($A165, Data!$A$5:$A$264, 0)), 0)</f>
        <v>0</v>
      </c>
      <c r="E165" s="53">
        <f t="array" ref="E165">IFERROR(INDEX(Data!E$5:E$264, MATCH($A165, Data!$A$5:$A$264, 0)), 0)</f>
        <v>0</v>
      </c>
      <c r="F165" s="53">
        <f t="array" ref="F165">IFERROR(INDEX(Data!F$5:F$264, MATCH($A165, Data!$A$5:$A$264, 0)), 0)</f>
        <v>0</v>
      </c>
      <c r="G165" s="53">
        <f t="array" ref="G165">IFERROR(INDEX(Data!G$5:G$264, MATCH($A165, Data!$A$5:$A$264, 0)), 0)</f>
        <v>0</v>
      </c>
      <c r="H165" s="53">
        <f t="array" ref="H165">IFERROR(INDEX(Data!H$5:H$264, MATCH($A165, Data!$A$5:$A$264, 0)), 0)</f>
        <v>0</v>
      </c>
      <c r="I165" s="53">
        <f t="array" ref="I165">IFERROR(INDEX(Data!I$5:I$264, MATCH($A165, Data!$A$5:$A$264, 0)), 0)</f>
        <v>0</v>
      </c>
      <c r="J165" s="53">
        <f t="array" ref="J165">IFERROR(INDEX(Data!J$5:J$264, MATCH($A165, Data!$A$5:$A$264, 0)), 0)</f>
        <v>0</v>
      </c>
      <c r="K165" s="53">
        <f t="array" ref="K165">IFERROR(INDEX(Data!K$5:K$264, MATCH($A165, Data!$A$5:$A$264, 0)), 0)</f>
        <v>0</v>
      </c>
      <c r="L165" s="53">
        <f t="array" ref="L165">IFERROR(INDEX(Data!L$5:L$264, MATCH($A165, Data!$A$5:$A$264, 0)), 0)</f>
        <v>0</v>
      </c>
      <c r="M165" s="53">
        <f t="array" ref="M165">IFERROR(INDEX(Data!M$5:M$264, MATCH($A165, Data!$A$5:$A$264, 0)), 0)</f>
        <v>0</v>
      </c>
      <c r="N165" s="53">
        <f t="array" ref="N165">IFERROR(INDEX(Data!N$5:N$264, MATCH($A165, Data!$A$5:$A$264, 0)), 0)</f>
        <v>0</v>
      </c>
      <c r="O165" s="53">
        <f t="array" ref="O165">IFERROR(INDEX(Data!O$5:O$264, MATCH($A165, Data!$A$5:$A$264, 0)), 0)</f>
        <v>0</v>
      </c>
      <c r="P165" s="53">
        <f t="array" ref="P165">IFERROR(INDEX(Data!P$5:P$264, MATCH($A165, Data!$A$5:$A$264, 0)), 0)</f>
        <v>0</v>
      </c>
      <c r="Q165" s="53">
        <f t="array" ref="Q165">IFERROR(INDEX(Data!Q$5:Q$264, MATCH($A165, Data!$A$5:$A$264, 0)), 0)</f>
        <v>0</v>
      </c>
      <c r="R165" s="53">
        <f t="array" ref="R165">IFERROR(INDEX(Data!R$5:R$264, MATCH($A165, Data!$A$5:$A$264, 0)), 0)</f>
        <v>0</v>
      </c>
      <c r="S165" s="53">
        <f t="array" ref="S165">IFERROR(INDEX(Data!S$5:S$264, MATCH($A165, Data!$A$5:$A$264, 0)), 0)</f>
        <v>0</v>
      </c>
      <c r="T165" s="53">
        <f t="array" ref="T165">IFERROR(INDEX(Data!T$5:T$264, MATCH($A165, Data!$A$5:$A$264, 0)), 0)</f>
        <v>0</v>
      </c>
      <c r="U165" s="53">
        <f t="array" ref="U165">IFERROR(INDEX(Data!U$5:U$264, MATCH($A165, Data!$A$5:$A$264, 0)), 0)</f>
        <v>0</v>
      </c>
      <c r="V165" s="53">
        <f t="array" ref="V165">IFERROR(INDEX(Data!V$5:V$264, MATCH($A165, Data!$A$5:$A$264, 0)), 0)</f>
        <v>0</v>
      </c>
      <c r="W165" s="53">
        <f t="array" ref="W165">IFERROR(INDEX(Data!W$5:W$264, MATCH($A165, Data!$A$5:$A$264, 0)), 0)</f>
        <v>0</v>
      </c>
      <c r="X165" s="53">
        <f t="array" ref="X165">IFERROR(INDEX(Data!X$5:X$264, MATCH($A165, Data!$A$5:$A$264, 0)), 0)</f>
        <v>0</v>
      </c>
      <c r="Y165" s="53">
        <f t="array" ref="Y165">IFERROR(INDEX(Data!Y$5:Y$264, MATCH($A165, Data!$A$5:$A$264, 0)), 0)</f>
        <v>0</v>
      </c>
      <c r="Z165" s="53">
        <f t="array" ref="Z165">IFERROR(INDEX(Data!Z$5:Z$264, MATCH($A165, Data!$A$5:$A$264, 0)), 0)</f>
        <v>0</v>
      </c>
      <c r="AA165" s="54">
        <f t="shared" si="1"/>
        <v>0</v>
      </c>
      <c r="AB165" s="54">
        <f t="shared" si="2"/>
        <v>0</v>
      </c>
    </row>
    <row r="166" ht="15.75" customHeight="1">
      <c r="A166" s="55">
        <f t="shared" si="3"/>
        <v>42520</v>
      </c>
      <c r="B166" s="49"/>
      <c r="C166" s="53">
        <f t="array" ref="C166">IFERROR(INDEX(Data!C$5:C$264, MATCH($A166, Data!$A$5:$A$264, 0)), 0)</f>
        <v>0</v>
      </c>
      <c r="D166" s="53">
        <f t="array" ref="D166">IFERROR(INDEX(Data!D$5:D$264, MATCH($A166, Data!$A$5:$A$264, 0)), 0)</f>
        <v>0</v>
      </c>
      <c r="E166" s="53">
        <f t="array" ref="E166">IFERROR(INDEX(Data!E$5:E$264, MATCH($A166, Data!$A$5:$A$264, 0)), 0)</f>
        <v>0</v>
      </c>
      <c r="F166" s="53">
        <f t="array" ref="F166">IFERROR(INDEX(Data!F$5:F$264, MATCH($A166, Data!$A$5:$A$264, 0)), 0)</f>
        <v>0</v>
      </c>
      <c r="G166" s="53">
        <f t="array" ref="G166">IFERROR(INDEX(Data!G$5:G$264, MATCH($A166, Data!$A$5:$A$264, 0)), 0)</f>
        <v>0</v>
      </c>
      <c r="H166" s="53">
        <f t="array" ref="H166">IFERROR(INDEX(Data!H$5:H$264, MATCH($A166, Data!$A$5:$A$264, 0)), 0)</f>
        <v>0</v>
      </c>
      <c r="I166" s="53">
        <f t="array" ref="I166">IFERROR(INDEX(Data!I$5:I$264, MATCH($A166, Data!$A$5:$A$264, 0)), 0)</f>
        <v>0</v>
      </c>
      <c r="J166" s="53">
        <f t="array" ref="J166">IFERROR(INDEX(Data!J$5:J$264, MATCH($A166, Data!$A$5:$A$264, 0)), 0)</f>
        <v>0</v>
      </c>
      <c r="K166" s="53">
        <f t="array" ref="K166">IFERROR(INDEX(Data!K$5:K$264, MATCH($A166, Data!$A$5:$A$264, 0)), 0)</f>
        <v>0</v>
      </c>
      <c r="L166" s="53">
        <f t="array" ref="L166">IFERROR(INDEX(Data!L$5:L$264, MATCH($A166, Data!$A$5:$A$264, 0)), 0)</f>
        <v>0</v>
      </c>
      <c r="M166" s="53">
        <f t="array" ref="M166">IFERROR(INDEX(Data!M$5:M$264, MATCH($A166, Data!$A$5:$A$264, 0)), 0)</f>
        <v>0</v>
      </c>
      <c r="N166" s="53">
        <f t="array" ref="N166">IFERROR(INDEX(Data!N$5:N$264, MATCH($A166, Data!$A$5:$A$264, 0)), 0)</f>
        <v>0</v>
      </c>
      <c r="O166" s="53">
        <f t="array" ref="O166">IFERROR(INDEX(Data!O$5:O$264, MATCH($A166, Data!$A$5:$A$264, 0)), 0)</f>
        <v>0</v>
      </c>
      <c r="P166" s="53">
        <f t="array" ref="P166">IFERROR(INDEX(Data!P$5:P$264, MATCH($A166, Data!$A$5:$A$264, 0)), 0)</f>
        <v>0</v>
      </c>
      <c r="Q166" s="53">
        <f t="array" ref="Q166">IFERROR(INDEX(Data!Q$5:Q$264, MATCH($A166, Data!$A$5:$A$264, 0)), 0)</f>
        <v>0</v>
      </c>
      <c r="R166" s="53">
        <f t="array" ref="R166">IFERROR(INDEX(Data!R$5:R$264, MATCH($A166, Data!$A$5:$A$264, 0)), 0)</f>
        <v>0</v>
      </c>
      <c r="S166" s="53">
        <f t="array" ref="S166">IFERROR(INDEX(Data!S$5:S$264, MATCH($A166, Data!$A$5:$A$264, 0)), 0)</f>
        <v>0</v>
      </c>
      <c r="T166" s="53">
        <f t="array" ref="T166">IFERROR(INDEX(Data!T$5:T$264, MATCH($A166, Data!$A$5:$A$264, 0)), 0)</f>
        <v>0</v>
      </c>
      <c r="U166" s="53">
        <f t="array" ref="U166">IFERROR(INDEX(Data!U$5:U$264, MATCH($A166, Data!$A$5:$A$264, 0)), 0)</f>
        <v>0</v>
      </c>
      <c r="V166" s="53">
        <f t="array" ref="V166">IFERROR(INDEX(Data!V$5:V$264, MATCH($A166, Data!$A$5:$A$264, 0)), 0)</f>
        <v>0</v>
      </c>
      <c r="W166" s="53">
        <f t="array" ref="W166">IFERROR(INDEX(Data!W$5:W$264, MATCH($A166, Data!$A$5:$A$264, 0)), 0)</f>
        <v>0</v>
      </c>
      <c r="X166" s="53">
        <f t="array" ref="X166">IFERROR(INDEX(Data!X$5:X$264, MATCH($A166, Data!$A$5:$A$264, 0)), 0)</f>
        <v>0</v>
      </c>
      <c r="Y166" s="53">
        <f t="array" ref="Y166">IFERROR(INDEX(Data!Y$5:Y$264, MATCH($A166, Data!$A$5:$A$264, 0)), 0)</f>
        <v>0</v>
      </c>
      <c r="Z166" s="53">
        <f t="array" ref="Z166">IFERROR(INDEX(Data!Z$5:Z$264, MATCH($A166, Data!$A$5:$A$264, 0)), 0)</f>
        <v>0</v>
      </c>
      <c r="AA166" s="54">
        <f t="shared" si="1"/>
        <v>0</v>
      </c>
      <c r="AB166" s="54">
        <f t="shared" si="2"/>
        <v>0</v>
      </c>
    </row>
    <row r="167" ht="15.75" customHeight="1">
      <c r="A167" s="55">
        <f t="shared" si="3"/>
        <v>42513</v>
      </c>
      <c r="B167" s="49"/>
      <c r="C167" s="53">
        <f t="array" ref="C167">IFERROR(INDEX(Data!C$5:C$264, MATCH($A167, Data!$A$5:$A$264, 0)), 0)</f>
        <v>0</v>
      </c>
      <c r="D167" s="53">
        <f t="array" ref="D167">IFERROR(INDEX(Data!D$5:D$264, MATCH($A167, Data!$A$5:$A$264, 0)), 0)</f>
        <v>0</v>
      </c>
      <c r="E167" s="53">
        <f t="array" ref="E167">IFERROR(INDEX(Data!E$5:E$264, MATCH($A167, Data!$A$5:$A$264, 0)), 0)</f>
        <v>0</v>
      </c>
      <c r="F167" s="53">
        <f t="array" ref="F167">IFERROR(INDEX(Data!F$5:F$264, MATCH($A167, Data!$A$5:$A$264, 0)), 0)</f>
        <v>0</v>
      </c>
      <c r="G167" s="53">
        <f t="array" ref="G167">IFERROR(INDEX(Data!G$5:G$264, MATCH($A167, Data!$A$5:$A$264, 0)), 0)</f>
        <v>0</v>
      </c>
      <c r="H167" s="53">
        <f t="array" ref="H167">IFERROR(INDEX(Data!H$5:H$264, MATCH($A167, Data!$A$5:$A$264, 0)), 0)</f>
        <v>0</v>
      </c>
      <c r="I167" s="53">
        <f t="array" ref="I167">IFERROR(INDEX(Data!I$5:I$264, MATCH($A167, Data!$A$5:$A$264, 0)), 0)</f>
        <v>0</v>
      </c>
      <c r="J167" s="53">
        <f t="array" ref="J167">IFERROR(INDEX(Data!J$5:J$264, MATCH($A167, Data!$A$5:$A$264, 0)), 0)</f>
        <v>0</v>
      </c>
      <c r="K167" s="53">
        <f t="array" ref="K167">IFERROR(INDEX(Data!K$5:K$264, MATCH($A167, Data!$A$5:$A$264, 0)), 0)</f>
        <v>0</v>
      </c>
      <c r="L167" s="53">
        <f t="array" ref="L167">IFERROR(INDEX(Data!L$5:L$264, MATCH($A167, Data!$A$5:$A$264, 0)), 0)</f>
        <v>0</v>
      </c>
      <c r="M167" s="53">
        <f t="array" ref="M167">IFERROR(INDEX(Data!M$5:M$264, MATCH($A167, Data!$A$5:$A$264, 0)), 0)</f>
        <v>0</v>
      </c>
      <c r="N167" s="53">
        <f t="array" ref="N167">IFERROR(INDEX(Data!N$5:N$264, MATCH($A167, Data!$A$5:$A$264, 0)), 0)</f>
        <v>0</v>
      </c>
      <c r="O167" s="53">
        <f t="array" ref="O167">IFERROR(INDEX(Data!O$5:O$264, MATCH($A167, Data!$A$5:$A$264, 0)), 0)</f>
        <v>0</v>
      </c>
      <c r="P167" s="53">
        <f t="array" ref="P167">IFERROR(INDEX(Data!P$5:P$264, MATCH($A167, Data!$A$5:$A$264, 0)), 0)</f>
        <v>0</v>
      </c>
      <c r="Q167" s="53">
        <f t="array" ref="Q167">IFERROR(INDEX(Data!Q$5:Q$264, MATCH($A167, Data!$A$5:$A$264, 0)), 0)</f>
        <v>0</v>
      </c>
      <c r="R167" s="53">
        <f t="array" ref="R167">IFERROR(INDEX(Data!R$5:R$264, MATCH($A167, Data!$A$5:$A$264, 0)), 0)</f>
        <v>0</v>
      </c>
      <c r="S167" s="53">
        <f t="array" ref="S167">IFERROR(INDEX(Data!S$5:S$264, MATCH($A167, Data!$A$5:$A$264, 0)), 0)</f>
        <v>0</v>
      </c>
      <c r="T167" s="53">
        <f t="array" ref="T167">IFERROR(INDEX(Data!T$5:T$264, MATCH($A167, Data!$A$5:$A$264, 0)), 0)</f>
        <v>0</v>
      </c>
      <c r="U167" s="53">
        <f t="array" ref="U167">IFERROR(INDEX(Data!U$5:U$264, MATCH($A167, Data!$A$5:$A$264, 0)), 0)</f>
        <v>0</v>
      </c>
      <c r="V167" s="53">
        <f t="array" ref="V167">IFERROR(INDEX(Data!V$5:V$264, MATCH($A167, Data!$A$5:$A$264, 0)), 0)</f>
        <v>0</v>
      </c>
      <c r="W167" s="53">
        <f t="array" ref="W167">IFERROR(INDEX(Data!W$5:W$264, MATCH($A167, Data!$A$5:$A$264, 0)), 0)</f>
        <v>0</v>
      </c>
      <c r="X167" s="53">
        <f t="array" ref="X167">IFERROR(INDEX(Data!X$5:X$264, MATCH($A167, Data!$A$5:$A$264, 0)), 0)</f>
        <v>0</v>
      </c>
      <c r="Y167" s="53">
        <f t="array" ref="Y167">IFERROR(INDEX(Data!Y$5:Y$264, MATCH($A167, Data!$A$5:$A$264, 0)), 0)</f>
        <v>0</v>
      </c>
      <c r="Z167" s="53">
        <f t="array" ref="Z167">IFERROR(INDEX(Data!Z$5:Z$264, MATCH($A167, Data!$A$5:$A$264, 0)), 0)</f>
        <v>0</v>
      </c>
      <c r="AA167" s="54">
        <f t="shared" si="1"/>
        <v>0</v>
      </c>
      <c r="AB167" s="54">
        <f t="shared" si="2"/>
        <v>0</v>
      </c>
    </row>
    <row r="168" ht="15.75" customHeight="1">
      <c r="A168" s="55">
        <f t="shared" si="3"/>
        <v>42506</v>
      </c>
      <c r="B168" s="49"/>
      <c r="C168" s="53">
        <f t="array" ref="C168">IFERROR(INDEX(Data!C$5:C$264, MATCH($A168, Data!$A$5:$A$264, 0)), 0)</f>
        <v>0</v>
      </c>
      <c r="D168" s="53">
        <f t="array" ref="D168">IFERROR(INDEX(Data!D$5:D$264, MATCH($A168, Data!$A$5:$A$264, 0)), 0)</f>
        <v>0</v>
      </c>
      <c r="E168" s="53">
        <f t="array" ref="E168">IFERROR(INDEX(Data!E$5:E$264, MATCH($A168, Data!$A$5:$A$264, 0)), 0)</f>
        <v>0</v>
      </c>
      <c r="F168" s="53">
        <f t="array" ref="F168">IFERROR(INDEX(Data!F$5:F$264, MATCH($A168, Data!$A$5:$A$264, 0)), 0)</f>
        <v>0</v>
      </c>
      <c r="G168" s="53">
        <f t="array" ref="G168">IFERROR(INDEX(Data!G$5:G$264, MATCH($A168, Data!$A$5:$A$264, 0)), 0)</f>
        <v>0</v>
      </c>
      <c r="H168" s="53">
        <f t="array" ref="H168">IFERROR(INDEX(Data!H$5:H$264, MATCH($A168, Data!$A$5:$A$264, 0)), 0)</f>
        <v>0</v>
      </c>
      <c r="I168" s="53">
        <f t="array" ref="I168">IFERROR(INDEX(Data!I$5:I$264, MATCH($A168, Data!$A$5:$A$264, 0)), 0)</f>
        <v>0</v>
      </c>
      <c r="J168" s="53">
        <f t="array" ref="J168">IFERROR(INDEX(Data!J$5:J$264, MATCH($A168, Data!$A$5:$A$264, 0)), 0)</f>
        <v>0</v>
      </c>
      <c r="K168" s="53">
        <f t="array" ref="K168">IFERROR(INDEX(Data!K$5:K$264, MATCH($A168, Data!$A$5:$A$264, 0)), 0)</f>
        <v>0</v>
      </c>
      <c r="L168" s="53">
        <f t="array" ref="L168">IFERROR(INDEX(Data!L$5:L$264, MATCH($A168, Data!$A$5:$A$264, 0)), 0)</f>
        <v>0</v>
      </c>
      <c r="M168" s="53">
        <f t="array" ref="M168">IFERROR(INDEX(Data!M$5:M$264, MATCH($A168, Data!$A$5:$A$264, 0)), 0)</f>
        <v>0</v>
      </c>
      <c r="N168" s="53">
        <f t="array" ref="N168">IFERROR(INDEX(Data!N$5:N$264, MATCH($A168, Data!$A$5:$A$264, 0)), 0)</f>
        <v>0</v>
      </c>
      <c r="O168" s="53">
        <f t="array" ref="O168">IFERROR(INDEX(Data!O$5:O$264, MATCH($A168, Data!$A$5:$A$264, 0)), 0)</f>
        <v>0</v>
      </c>
      <c r="P168" s="53">
        <f t="array" ref="P168">IFERROR(INDEX(Data!P$5:P$264, MATCH($A168, Data!$A$5:$A$264, 0)), 0)</f>
        <v>0</v>
      </c>
      <c r="Q168" s="53">
        <f t="array" ref="Q168">IFERROR(INDEX(Data!Q$5:Q$264, MATCH($A168, Data!$A$5:$A$264, 0)), 0)</f>
        <v>0</v>
      </c>
      <c r="R168" s="53">
        <f t="array" ref="R168">IFERROR(INDEX(Data!R$5:R$264, MATCH($A168, Data!$A$5:$A$264, 0)), 0)</f>
        <v>0</v>
      </c>
      <c r="S168" s="53">
        <f t="array" ref="S168">IFERROR(INDEX(Data!S$5:S$264, MATCH($A168, Data!$A$5:$A$264, 0)), 0)</f>
        <v>0</v>
      </c>
      <c r="T168" s="53">
        <f t="array" ref="T168">IFERROR(INDEX(Data!T$5:T$264, MATCH($A168, Data!$A$5:$A$264, 0)), 0)</f>
        <v>0</v>
      </c>
      <c r="U168" s="53">
        <f t="array" ref="U168">IFERROR(INDEX(Data!U$5:U$264, MATCH($A168, Data!$A$5:$A$264, 0)), 0)</f>
        <v>0</v>
      </c>
      <c r="V168" s="53">
        <f t="array" ref="V168">IFERROR(INDEX(Data!V$5:V$264, MATCH($A168, Data!$A$5:$A$264, 0)), 0)</f>
        <v>0</v>
      </c>
      <c r="W168" s="53">
        <f t="array" ref="W168">IFERROR(INDEX(Data!W$5:W$264, MATCH($A168, Data!$A$5:$A$264, 0)), 0)</f>
        <v>0</v>
      </c>
      <c r="X168" s="53">
        <f t="array" ref="X168">IFERROR(INDEX(Data!X$5:X$264, MATCH($A168, Data!$A$5:$A$264, 0)), 0)</f>
        <v>0</v>
      </c>
      <c r="Y168" s="53">
        <f t="array" ref="Y168">IFERROR(INDEX(Data!Y$5:Y$264, MATCH($A168, Data!$A$5:$A$264, 0)), 0)</f>
        <v>0</v>
      </c>
      <c r="Z168" s="53">
        <f t="array" ref="Z168">IFERROR(INDEX(Data!Z$5:Z$264, MATCH($A168, Data!$A$5:$A$264, 0)), 0)</f>
        <v>0</v>
      </c>
      <c r="AA168" s="54">
        <f t="shared" si="1"/>
        <v>0</v>
      </c>
      <c r="AB168" s="54">
        <f t="shared" si="2"/>
        <v>0</v>
      </c>
    </row>
    <row r="169" ht="15.75" customHeight="1">
      <c r="A169" s="55">
        <f t="shared" si="3"/>
        <v>42499</v>
      </c>
      <c r="B169" s="49"/>
      <c r="C169" s="53">
        <f t="array" ref="C169">IFERROR(INDEX(Data!C$5:C$264, MATCH($A169, Data!$A$5:$A$264, 0)), 0)</f>
        <v>0</v>
      </c>
      <c r="D169" s="53">
        <f t="array" ref="D169">IFERROR(INDEX(Data!D$5:D$264, MATCH($A169, Data!$A$5:$A$264, 0)), 0)</f>
        <v>0</v>
      </c>
      <c r="E169" s="53">
        <f t="array" ref="E169">IFERROR(INDEX(Data!E$5:E$264, MATCH($A169, Data!$A$5:$A$264, 0)), 0)</f>
        <v>0</v>
      </c>
      <c r="F169" s="53">
        <f t="array" ref="F169">IFERROR(INDEX(Data!F$5:F$264, MATCH($A169, Data!$A$5:$A$264, 0)), 0)</f>
        <v>0</v>
      </c>
      <c r="G169" s="53">
        <f t="array" ref="G169">IFERROR(INDEX(Data!G$5:G$264, MATCH($A169, Data!$A$5:$A$264, 0)), 0)</f>
        <v>0</v>
      </c>
      <c r="H169" s="53">
        <f t="array" ref="H169">IFERROR(INDEX(Data!H$5:H$264, MATCH($A169, Data!$A$5:$A$264, 0)), 0)</f>
        <v>0</v>
      </c>
      <c r="I169" s="53">
        <f t="array" ref="I169">IFERROR(INDEX(Data!I$5:I$264, MATCH($A169, Data!$A$5:$A$264, 0)), 0)</f>
        <v>0</v>
      </c>
      <c r="J169" s="53">
        <f t="array" ref="J169">IFERROR(INDEX(Data!J$5:J$264, MATCH($A169, Data!$A$5:$A$264, 0)), 0)</f>
        <v>0</v>
      </c>
      <c r="K169" s="53">
        <f t="array" ref="K169">IFERROR(INDEX(Data!K$5:K$264, MATCH($A169, Data!$A$5:$A$264, 0)), 0)</f>
        <v>0</v>
      </c>
      <c r="L169" s="53">
        <f t="array" ref="L169">IFERROR(INDEX(Data!L$5:L$264, MATCH($A169, Data!$A$5:$A$264, 0)), 0)</f>
        <v>0</v>
      </c>
      <c r="M169" s="53">
        <f t="array" ref="M169">IFERROR(INDEX(Data!M$5:M$264, MATCH($A169, Data!$A$5:$A$264, 0)), 0)</f>
        <v>0</v>
      </c>
      <c r="N169" s="53">
        <f t="array" ref="N169">IFERROR(INDEX(Data!N$5:N$264, MATCH($A169, Data!$A$5:$A$264, 0)), 0)</f>
        <v>0</v>
      </c>
      <c r="O169" s="53">
        <f t="array" ref="O169">IFERROR(INDEX(Data!O$5:O$264, MATCH($A169, Data!$A$5:$A$264, 0)), 0)</f>
        <v>0</v>
      </c>
      <c r="P169" s="53">
        <f t="array" ref="P169">IFERROR(INDEX(Data!P$5:P$264, MATCH($A169, Data!$A$5:$A$264, 0)), 0)</f>
        <v>0</v>
      </c>
      <c r="Q169" s="53">
        <f t="array" ref="Q169">IFERROR(INDEX(Data!Q$5:Q$264, MATCH($A169, Data!$A$5:$A$264, 0)), 0)</f>
        <v>0</v>
      </c>
      <c r="R169" s="53">
        <f t="array" ref="R169">IFERROR(INDEX(Data!R$5:R$264, MATCH($A169, Data!$A$5:$A$264, 0)), 0)</f>
        <v>0</v>
      </c>
      <c r="S169" s="53">
        <f t="array" ref="S169">IFERROR(INDEX(Data!S$5:S$264, MATCH($A169, Data!$A$5:$A$264, 0)), 0)</f>
        <v>0</v>
      </c>
      <c r="T169" s="53">
        <f t="array" ref="T169">IFERROR(INDEX(Data!T$5:T$264, MATCH($A169, Data!$A$5:$A$264, 0)), 0)</f>
        <v>0</v>
      </c>
      <c r="U169" s="53">
        <f t="array" ref="U169">IFERROR(INDEX(Data!U$5:U$264, MATCH($A169, Data!$A$5:$A$264, 0)), 0)</f>
        <v>0</v>
      </c>
      <c r="V169" s="53">
        <f t="array" ref="V169">IFERROR(INDEX(Data!V$5:V$264, MATCH($A169, Data!$A$5:$A$264, 0)), 0)</f>
        <v>0</v>
      </c>
      <c r="W169" s="53">
        <f t="array" ref="W169">IFERROR(INDEX(Data!W$5:W$264, MATCH($A169, Data!$A$5:$A$264, 0)), 0)</f>
        <v>0</v>
      </c>
      <c r="X169" s="53">
        <f t="array" ref="X169">IFERROR(INDEX(Data!X$5:X$264, MATCH($A169, Data!$A$5:$A$264, 0)), 0)</f>
        <v>0</v>
      </c>
      <c r="Y169" s="53">
        <f t="array" ref="Y169">IFERROR(INDEX(Data!Y$5:Y$264, MATCH($A169, Data!$A$5:$A$264, 0)), 0)</f>
        <v>0</v>
      </c>
      <c r="Z169" s="53">
        <f t="array" ref="Z169">IFERROR(INDEX(Data!Z$5:Z$264, MATCH($A169, Data!$A$5:$A$264, 0)), 0)</f>
        <v>0</v>
      </c>
      <c r="AA169" s="54">
        <f t="shared" si="1"/>
        <v>0</v>
      </c>
      <c r="AB169" s="54">
        <f t="shared" si="2"/>
        <v>0</v>
      </c>
    </row>
    <row r="170" ht="15.75" customHeight="1">
      <c r="A170" s="55">
        <f t="shared" si="3"/>
        <v>42492</v>
      </c>
      <c r="B170" s="49"/>
      <c r="C170" s="53">
        <f t="array" ref="C170">IFERROR(INDEX(Data!C$5:C$264, MATCH($A170, Data!$A$5:$A$264, 0)), 0)</f>
        <v>0</v>
      </c>
      <c r="D170" s="53">
        <f t="array" ref="D170">IFERROR(INDEX(Data!D$5:D$264, MATCH($A170, Data!$A$5:$A$264, 0)), 0)</f>
        <v>0</v>
      </c>
      <c r="E170" s="53">
        <f t="array" ref="E170">IFERROR(INDEX(Data!E$5:E$264, MATCH($A170, Data!$A$5:$A$264, 0)), 0)</f>
        <v>0</v>
      </c>
      <c r="F170" s="53">
        <f t="array" ref="F170">IFERROR(INDEX(Data!F$5:F$264, MATCH($A170, Data!$A$5:$A$264, 0)), 0)</f>
        <v>0</v>
      </c>
      <c r="G170" s="53">
        <f t="array" ref="G170">IFERROR(INDEX(Data!G$5:G$264, MATCH($A170, Data!$A$5:$A$264, 0)), 0)</f>
        <v>0</v>
      </c>
      <c r="H170" s="53">
        <f t="array" ref="H170">IFERROR(INDEX(Data!H$5:H$264, MATCH($A170, Data!$A$5:$A$264, 0)), 0)</f>
        <v>0</v>
      </c>
      <c r="I170" s="53">
        <f t="array" ref="I170">IFERROR(INDEX(Data!I$5:I$264, MATCH($A170, Data!$A$5:$A$264, 0)), 0)</f>
        <v>0</v>
      </c>
      <c r="J170" s="53">
        <f t="array" ref="J170">IFERROR(INDEX(Data!J$5:J$264, MATCH($A170, Data!$A$5:$A$264, 0)), 0)</f>
        <v>0</v>
      </c>
      <c r="K170" s="53">
        <f t="array" ref="K170">IFERROR(INDEX(Data!K$5:K$264, MATCH($A170, Data!$A$5:$A$264, 0)), 0)</f>
        <v>0</v>
      </c>
      <c r="L170" s="53">
        <f t="array" ref="L170">IFERROR(INDEX(Data!L$5:L$264, MATCH($A170, Data!$A$5:$A$264, 0)), 0)</f>
        <v>0</v>
      </c>
      <c r="M170" s="53">
        <f t="array" ref="M170">IFERROR(INDEX(Data!M$5:M$264, MATCH($A170, Data!$A$5:$A$264, 0)), 0)</f>
        <v>0</v>
      </c>
      <c r="N170" s="53">
        <f t="array" ref="N170">IFERROR(INDEX(Data!N$5:N$264, MATCH($A170, Data!$A$5:$A$264, 0)), 0)</f>
        <v>0</v>
      </c>
      <c r="O170" s="53">
        <f t="array" ref="O170">IFERROR(INDEX(Data!O$5:O$264, MATCH($A170, Data!$A$5:$A$264, 0)), 0)</f>
        <v>0</v>
      </c>
      <c r="P170" s="53">
        <f t="array" ref="P170">IFERROR(INDEX(Data!P$5:P$264, MATCH($A170, Data!$A$5:$A$264, 0)), 0)</f>
        <v>0</v>
      </c>
      <c r="Q170" s="53">
        <f t="array" ref="Q170">IFERROR(INDEX(Data!Q$5:Q$264, MATCH($A170, Data!$A$5:$A$264, 0)), 0)</f>
        <v>0</v>
      </c>
      <c r="R170" s="53">
        <f t="array" ref="R170">IFERROR(INDEX(Data!R$5:R$264, MATCH($A170, Data!$A$5:$A$264, 0)), 0)</f>
        <v>0</v>
      </c>
      <c r="S170" s="53">
        <f t="array" ref="S170">IFERROR(INDEX(Data!S$5:S$264, MATCH($A170, Data!$A$5:$A$264, 0)), 0)</f>
        <v>0</v>
      </c>
      <c r="T170" s="53">
        <f t="array" ref="T170">IFERROR(INDEX(Data!T$5:T$264, MATCH($A170, Data!$A$5:$A$264, 0)), 0)</f>
        <v>0</v>
      </c>
      <c r="U170" s="53">
        <f t="array" ref="U170">IFERROR(INDEX(Data!U$5:U$264, MATCH($A170, Data!$A$5:$A$264, 0)), 0)</f>
        <v>0</v>
      </c>
      <c r="V170" s="53">
        <f t="array" ref="V170">IFERROR(INDEX(Data!V$5:V$264, MATCH($A170, Data!$A$5:$A$264, 0)), 0)</f>
        <v>0</v>
      </c>
      <c r="W170" s="53">
        <f t="array" ref="W170">IFERROR(INDEX(Data!W$5:W$264, MATCH($A170, Data!$A$5:$A$264, 0)), 0)</f>
        <v>0</v>
      </c>
      <c r="X170" s="53">
        <f t="array" ref="X170">IFERROR(INDEX(Data!X$5:X$264, MATCH($A170, Data!$A$5:$A$264, 0)), 0)</f>
        <v>0</v>
      </c>
      <c r="Y170" s="53">
        <f t="array" ref="Y170">IFERROR(INDEX(Data!Y$5:Y$264, MATCH($A170, Data!$A$5:$A$264, 0)), 0)</f>
        <v>0</v>
      </c>
      <c r="Z170" s="53">
        <f t="array" ref="Z170">IFERROR(INDEX(Data!Z$5:Z$264, MATCH($A170, Data!$A$5:$A$264, 0)), 0)</f>
        <v>0</v>
      </c>
      <c r="AA170" s="54">
        <f t="shared" si="1"/>
        <v>0</v>
      </c>
      <c r="AB170" s="54">
        <f t="shared" si="2"/>
        <v>0</v>
      </c>
    </row>
    <row r="171" ht="15.75" customHeight="1">
      <c r="A171" s="55">
        <f t="shared" si="3"/>
        <v>42485</v>
      </c>
      <c r="B171" s="49"/>
      <c r="C171" s="53">
        <f t="array" ref="C171">IFERROR(INDEX(Data!C$5:C$264, MATCH($A171, Data!$A$5:$A$264, 0)), 0)</f>
        <v>0</v>
      </c>
      <c r="D171" s="53">
        <f t="array" ref="D171">IFERROR(INDEX(Data!D$5:D$264, MATCH($A171, Data!$A$5:$A$264, 0)), 0)</f>
        <v>0</v>
      </c>
      <c r="E171" s="53">
        <f t="array" ref="E171">IFERROR(INDEX(Data!E$5:E$264, MATCH($A171, Data!$A$5:$A$264, 0)), 0)</f>
        <v>0</v>
      </c>
      <c r="F171" s="53">
        <f t="array" ref="F171">IFERROR(INDEX(Data!F$5:F$264, MATCH($A171, Data!$A$5:$A$264, 0)), 0)</f>
        <v>0</v>
      </c>
      <c r="G171" s="53">
        <f t="array" ref="G171">IFERROR(INDEX(Data!G$5:G$264, MATCH($A171, Data!$A$5:$A$264, 0)), 0)</f>
        <v>0</v>
      </c>
      <c r="H171" s="53">
        <f t="array" ref="H171">IFERROR(INDEX(Data!H$5:H$264, MATCH($A171, Data!$A$5:$A$264, 0)), 0)</f>
        <v>0</v>
      </c>
      <c r="I171" s="53">
        <f t="array" ref="I171">IFERROR(INDEX(Data!I$5:I$264, MATCH($A171, Data!$A$5:$A$264, 0)), 0)</f>
        <v>0</v>
      </c>
      <c r="J171" s="53">
        <f t="array" ref="J171">IFERROR(INDEX(Data!J$5:J$264, MATCH($A171, Data!$A$5:$A$264, 0)), 0)</f>
        <v>0</v>
      </c>
      <c r="K171" s="53">
        <f t="array" ref="K171">IFERROR(INDEX(Data!K$5:K$264, MATCH($A171, Data!$A$5:$A$264, 0)), 0)</f>
        <v>0</v>
      </c>
      <c r="L171" s="53">
        <f t="array" ref="L171">IFERROR(INDEX(Data!L$5:L$264, MATCH($A171, Data!$A$5:$A$264, 0)), 0)</f>
        <v>0</v>
      </c>
      <c r="M171" s="53">
        <f t="array" ref="M171">IFERROR(INDEX(Data!M$5:M$264, MATCH($A171, Data!$A$5:$A$264, 0)), 0)</f>
        <v>0</v>
      </c>
      <c r="N171" s="53">
        <f t="array" ref="N171">IFERROR(INDEX(Data!N$5:N$264, MATCH($A171, Data!$A$5:$A$264, 0)), 0)</f>
        <v>0</v>
      </c>
      <c r="O171" s="53">
        <f t="array" ref="O171">IFERROR(INDEX(Data!O$5:O$264, MATCH($A171, Data!$A$5:$A$264, 0)), 0)</f>
        <v>0</v>
      </c>
      <c r="P171" s="53">
        <f t="array" ref="P171">IFERROR(INDEX(Data!P$5:P$264, MATCH($A171, Data!$A$5:$A$264, 0)), 0)</f>
        <v>0</v>
      </c>
      <c r="Q171" s="53">
        <f t="array" ref="Q171">IFERROR(INDEX(Data!Q$5:Q$264, MATCH($A171, Data!$A$5:$A$264, 0)), 0)</f>
        <v>0</v>
      </c>
      <c r="R171" s="53">
        <f t="array" ref="R171">IFERROR(INDEX(Data!R$5:R$264, MATCH($A171, Data!$A$5:$A$264, 0)), 0)</f>
        <v>0</v>
      </c>
      <c r="S171" s="53">
        <f t="array" ref="S171">IFERROR(INDEX(Data!S$5:S$264, MATCH($A171, Data!$A$5:$A$264, 0)), 0)</f>
        <v>0</v>
      </c>
      <c r="T171" s="53">
        <f t="array" ref="T171">IFERROR(INDEX(Data!T$5:T$264, MATCH($A171, Data!$A$5:$A$264, 0)), 0)</f>
        <v>0</v>
      </c>
      <c r="U171" s="53">
        <f t="array" ref="U171">IFERROR(INDEX(Data!U$5:U$264, MATCH($A171, Data!$A$5:$A$264, 0)), 0)</f>
        <v>0</v>
      </c>
      <c r="V171" s="53">
        <f t="array" ref="V171">IFERROR(INDEX(Data!V$5:V$264, MATCH($A171, Data!$A$5:$A$264, 0)), 0)</f>
        <v>0</v>
      </c>
      <c r="W171" s="53">
        <f t="array" ref="W171">IFERROR(INDEX(Data!W$5:W$264, MATCH($A171, Data!$A$5:$A$264, 0)), 0)</f>
        <v>0</v>
      </c>
      <c r="X171" s="53">
        <f t="array" ref="X171">IFERROR(INDEX(Data!X$5:X$264, MATCH($A171, Data!$A$5:$A$264, 0)), 0)</f>
        <v>0</v>
      </c>
      <c r="Y171" s="53">
        <f t="array" ref="Y171">IFERROR(INDEX(Data!Y$5:Y$264, MATCH($A171, Data!$A$5:$A$264, 0)), 0)</f>
        <v>0</v>
      </c>
      <c r="Z171" s="53">
        <f t="array" ref="Z171">IFERROR(INDEX(Data!Z$5:Z$264, MATCH($A171, Data!$A$5:$A$264, 0)), 0)</f>
        <v>0</v>
      </c>
      <c r="AA171" s="54">
        <f t="shared" si="1"/>
        <v>0</v>
      </c>
      <c r="AB171" s="54">
        <f t="shared" si="2"/>
        <v>0</v>
      </c>
    </row>
    <row r="172" ht="15.75" customHeight="1">
      <c r="A172" s="55">
        <f t="shared" si="3"/>
        <v>42478</v>
      </c>
      <c r="B172" s="49"/>
      <c r="C172" s="53">
        <f t="array" ref="C172">IFERROR(INDEX(Data!C$5:C$264, MATCH($A172, Data!$A$5:$A$264, 0)), 0)</f>
        <v>0</v>
      </c>
      <c r="D172" s="53">
        <f t="array" ref="D172">IFERROR(INDEX(Data!D$5:D$264, MATCH($A172, Data!$A$5:$A$264, 0)), 0)</f>
        <v>0</v>
      </c>
      <c r="E172" s="53">
        <f t="array" ref="E172">IFERROR(INDEX(Data!E$5:E$264, MATCH($A172, Data!$A$5:$A$264, 0)), 0)</f>
        <v>0</v>
      </c>
      <c r="F172" s="53">
        <f t="array" ref="F172">IFERROR(INDEX(Data!F$5:F$264, MATCH($A172, Data!$A$5:$A$264, 0)), 0)</f>
        <v>0</v>
      </c>
      <c r="G172" s="53">
        <f t="array" ref="G172">IFERROR(INDEX(Data!G$5:G$264, MATCH($A172, Data!$A$5:$A$264, 0)), 0)</f>
        <v>0</v>
      </c>
      <c r="H172" s="53">
        <f t="array" ref="H172">IFERROR(INDEX(Data!H$5:H$264, MATCH($A172, Data!$A$5:$A$264, 0)), 0)</f>
        <v>0</v>
      </c>
      <c r="I172" s="53">
        <f t="array" ref="I172">IFERROR(INDEX(Data!I$5:I$264, MATCH($A172, Data!$A$5:$A$264, 0)), 0)</f>
        <v>0</v>
      </c>
      <c r="J172" s="53">
        <f t="array" ref="J172">IFERROR(INDEX(Data!J$5:J$264, MATCH($A172, Data!$A$5:$A$264, 0)), 0)</f>
        <v>0</v>
      </c>
      <c r="K172" s="53">
        <f t="array" ref="K172">IFERROR(INDEX(Data!K$5:K$264, MATCH($A172, Data!$A$5:$A$264, 0)), 0)</f>
        <v>0</v>
      </c>
      <c r="L172" s="53">
        <f t="array" ref="L172">IFERROR(INDEX(Data!L$5:L$264, MATCH($A172, Data!$A$5:$A$264, 0)), 0)</f>
        <v>0</v>
      </c>
      <c r="M172" s="53">
        <f t="array" ref="M172">IFERROR(INDEX(Data!M$5:M$264, MATCH($A172, Data!$A$5:$A$264, 0)), 0)</f>
        <v>0</v>
      </c>
      <c r="N172" s="53">
        <f t="array" ref="N172">IFERROR(INDEX(Data!N$5:N$264, MATCH($A172, Data!$A$5:$A$264, 0)), 0)</f>
        <v>0</v>
      </c>
      <c r="O172" s="53">
        <f t="array" ref="O172">IFERROR(INDEX(Data!O$5:O$264, MATCH($A172, Data!$A$5:$A$264, 0)), 0)</f>
        <v>0</v>
      </c>
      <c r="P172" s="53">
        <f t="array" ref="P172">IFERROR(INDEX(Data!P$5:P$264, MATCH($A172, Data!$A$5:$A$264, 0)), 0)</f>
        <v>0</v>
      </c>
      <c r="Q172" s="53">
        <f t="array" ref="Q172">IFERROR(INDEX(Data!Q$5:Q$264, MATCH($A172, Data!$A$5:$A$264, 0)), 0)</f>
        <v>0</v>
      </c>
      <c r="R172" s="53">
        <f t="array" ref="R172">IFERROR(INDEX(Data!R$5:R$264, MATCH($A172, Data!$A$5:$A$264, 0)), 0)</f>
        <v>0</v>
      </c>
      <c r="S172" s="53">
        <f t="array" ref="S172">IFERROR(INDEX(Data!S$5:S$264, MATCH($A172, Data!$A$5:$A$264, 0)), 0)</f>
        <v>0</v>
      </c>
      <c r="T172" s="53">
        <f t="array" ref="T172">IFERROR(INDEX(Data!T$5:T$264, MATCH($A172, Data!$A$5:$A$264, 0)), 0)</f>
        <v>0</v>
      </c>
      <c r="U172" s="53">
        <f t="array" ref="U172">IFERROR(INDEX(Data!U$5:U$264, MATCH($A172, Data!$A$5:$A$264, 0)), 0)</f>
        <v>0</v>
      </c>
      <c r="V172" s="53">
        <f t="array" ref="V172">IFERROR(INDEX(Data!V$5:V$264, MATCH($A172, Data!$A$5:$A$264, 0)), 0)</f>
        <v>0</v>
      </c>
      <c r="W172" s="53">
        <f t="array" ref="W172">IFERROR(INDEX(Data!W$5:W$264, MATCH($A172, Data!$A$5:$A$264, 0)), 0)</f>
        <v>0</v>
      </c>
      <c r="X172" s="53">
        <f t="array" ref="X172">IFERROR(INDEX(Data!X$5:X$264, MATCH($A172, Data!$A$5:$A$264, 0)), 0)</f>
        <v>0</v>
      </c>
      <c r="Y172" s="53">
        <f t="array" ref="Y172">IFERROR(INDEX(Data!Y$5:Y$264, MATCH($A172, Data!$A$5:$A$264, 0)), 0)</f>
        <v>0</v>
      </c>
      <c r="Z172" s="53">
        <f t="array" ref="Z172">IFERROR(INDEX(Data!Z$5:Z$264, MATCH($A172, Data!$A$5:$A$264, 0)), 0)</f>
        <v>0</v>
      </c>
      <c r="AA172" s="54">
        <f t="shared" si="1"/>
        <v>0</v>
      </c>
      <c r="AB172" s="54">
        <f t="shared" si="2"/>
        <v>0</v>
      </c>
    </row>
    <row r="173" ht="15.75" customHeight="1">
      <c r="A173" s="55">
        <f t="shared" si="3"/>
        <v>42471</v>
      </c>
      <c r="B173" s="49"/>
      <c r="C173" s="53">
        <f t="array" ref="C173">IFERROR(INDEX(Data!C$5:C$264, MATCH($A173, Data!$A$5:$A$264, 0)), 0)</f>
        <v>0</v>
      </c>
      <c r="D173" s="53">
        <f t="array" ref="D173">IFERROR(INDEX(Data!D$5:D$264, MATCH($A173, Data!$A$5:$A$264, 0)), 0)</f>
        <v>0</v>
      </c>
      <c r="E173" s="53">
        <f t="array" ref="E173">IFERROR(INDEX(Data!E$5:E$264, MATCH($A173, Data!$A$5:$A$264, 0)), 0)</f>
        <v>0</v>
      </c>
      <c r="F173" s="53">
        <f t="array" ref="F173">IFERROR(INDEX(Data!F$5:F$264, MATCH($A173, Data!$A$5:$A$264, 0)), 0)</f>
        <v>0</v>
      </c>
      <c r="G173" s="53">
        <f t="array" ref="G173">IFERROR(INDEX(Data!G$5:G$264, MATCH($A173, Data!$A$5:$A$264, 0)), 0)</f>
        <v>0</v>
      </c>
      <c r="H173" s="53">
        <f t="array" ref="H173">IFERROR(INDEX(Data!H$5:H$264, MATCH($A173, Data!$A$5:$A$264, 0)), 0)</f>
        <v>0</v>
      </c>
      <c r="I173" s="53">
        <f t="array" ref="I173">IFERROR(INDEX(Data!I$5:I$264, MATCH($A173, Data!$A$5:$A$264, 0)), 0)</f>
        <v>0</v>
      </c>
      <c r="J173" s="53">
        <f t="array" ref="J173">IFERROR(INDEX(Data!J$5:J$264, MATCH($A173, Data!$A$5:$A$264, 0)), 0)</f>
        <v>0</v>
      </c>
      <c r="K173" s="53">
        <f t="array" ref="K173">IFERROR(INDEX(Data!K$5:K$264, MATCH($A173, Data!$A$5:$A$264, 0)), 0)</f>
        <v>0</v>
      </c>
      <c r="L173" s="53">
        <f t="array" ref="L173">IFERROR(INDEX(Data!L$5:L$264, MATCH($A173, Data!$A$5:$A$264, 0)), 0)</f>
        <v>0</v>
      </c>
      <c r="M173" s="53">
        <f t="array" ref="M173">IFERROR(INDEX(Data!M$5:M$264, MATCH($A173, Data!$A$5:$A$264, 0)), 0)</f>
        <v>0</v>
      </c>
      <c r="N173" s="53">
        <f t="array" ref="N173">IFERROR(INDEX(Data!N$5:N$264, MATCH($A173, Data!$A$5:$A$264, 0)), 0)</f>
        <v>0</v>
      </c>
      <c r="O173" s="53">
        <f t="array" ref="O173">IFERROR(INDEX(Data!O$5:O$264, MATCH($A173, Data!$A$5:$A$264, 0)), 0)</f>
        <v>0</v>
      </c>
      <c r="P173" s="53">
        <f t="array" ref="P173">IFERROR(INDEX(Data!P$5:P$264, MATCH($A173, Data!$A$5:$A$264, 0)), 0)</f>
        <v>0</v>
      </c>
      <c r="Q173" s="53">
        <f t="array" ref="Q173">IFERROR(INDEX(Data!Q$5:Q$264, MATCH($A173, Data!$A$5:$A$264, 0)), 0)</f>
        <v>0</v>
      </c>
      <c r="R173" s="53">
        <f t="array" ref="R173">IFERROR(INDEX(Data!R$5:R$264, MATCH($A173, Data!$A$5:$A$264, 0)), 0)</f>
        <v>0</v>
      </c>
      <c r="S173" s="53">
        <f t="array" ref="S173">IFERROR(INDEX(Data!S$5:S$264, MATCH($A173, Data!$A$5:$A$264, 0)), 0)</f>
        <v>0</v>
      </c>
      <c r="T173" s="53">
        <f t="array" ref="T173">IFERROR(INDEX(Data!T$5:T$264, MATCH($A173, Data!$A$5:$A$264, 0)), 0)</f>
        <v>0</v>
      </c>
      <c r="U173" s="53">
        <f t="array" ref="U173">IFERROR(INDEX(Data!U$5:U$264, MATCH($A173, Data!$A$5:$A$264, 0)), 0)</f>
        <v>0</v>
      </c>
      <c r="V173" s="53">
        <f t="array" ref="V173">IFERROR(INDEX(Data!V$5:V$264, MATCH($A173, Data!$A$5:$A$264, 0)), 0)</f>
        <v>0</v>
      </c>
      <c r="W173" s="53">
        <f t="array" ref="W173">IFERROR(INDEX(Data!W$5:W$264, MATCH($A173, Data!$A$5:$A$264, 0)), 0)</f>
        <v>0</v>
      </c>
      <c r="X173" s="53">
        <f t="array" ref="X173">IFERROR(INDEX(Data!X$5:X$264, MATCH($A173, Data!$A$5:$A$264, 0)), 0)</f>
        <v>0</v>
      </c>
      <c r="Y173" s="53">
        <f t="array" ref="Y173">IFERROR(INDEX(Data!Y$5:Y$264, MATCH($A173, Data!$A$5:$A$264, 0)), 0)</f>
        <v>0</v>
      </c>
      <c r="Z173" s="53">
        <f t="array" ref="Z173">IFERROR(INDEX(Data!Z$5:Z$264, MATCH($A173, Data!$A$5:$A$264, 0)), 0)</f>
        <v>0</v>
      </c>
      <c r="AA173" s="54">
        <f t="shared" si="1"/>
        <v>0</v>
      </c>
      <c r="AB173" s="54">
        <f t="shared" si="2"/>
        <v>0</v>
      </c>
    </row>
    <row r="174" ht="15.75" customHeight="1">
      <c r="A174" s="55">
        <f t="shared" si="3"/>
        <v>42464</v>
      </c>
      <c r="B174" s="49"/>
      <c r="C174" s="53">
        <f t="array" ref="C174">IFERROR(INDEX(Data!C$5:C$264, MATCH($A174, Data!$A$5:$A$264, 0)), 0)</f>
        <v>0</v>
      </c>
      <c r="D174" s="53">
        <f t="array" ref="D174">IFERROR(INDEX(Data!D$5:D$264, MATCH($A174, Data!$A$5:$A$264, 0)), 0)</f>
        <v>0</v>
      </c>
      <c r="E174" s="53">
        <f t="array" ref="E174">IFERROR(INDEX(Data!E$5:E$264, MATCH($A174, Data!$A$5:$A$264, 0)), 0)</f>
        <v>0</v>
      </c>
      <c r="F174" s="53">
        <f t="array" ref="F174">IFERROR(INDEX(Data!F$5:F$264, MATCH($A174, Data!$A$5:$A$264, 0)), 0)</f>
        <v>0</v>
      </c>
      <c r="G174" s="53">
        <f t="array" ref="G174">IFERROR(INDEX(Data!G$5:G$264, MATCH($A174, Data!$A$5:$A$264, 0)), 0)</f>
        <v>0</v>
      </c>
      <c r="H174" s="53">
        <f t="array" ref="H174">IFERROR(INDEX(Data!H$5:H$264, MATCH($A174, Data!$A$5:$A$264, 0)), 0)</f>
        <v>0</v>
      </c>
      <c r="I174" s="53">
        <f t="array" ref="I174">IFERROR(INDEX(Data!I$5:I$264, MATCH($A174, Data!$A$5:$A$264, 0)), 0)</f>
        <v>0</v>
      </c>
      <c r="J174" s="53">
        <f t="array" ref="J174">IFERROR(INDEX(Data!J$5:J$264, MATCH($A174, Data!$A$5:$A$264, 0)), 0)</f>
        <v>0</v>
      </c>
      <c r="K174" s="53">
        <f t="array" ref="K174">IFERROR(INDEX(Data!K$5:K$264, MATCH($A174, Data!$A$5:$A$264, 0)), 0)</f>
        <v>0</v>
      </c>
      <c r="L174" s="53">
        <f t="array" ref="L174">IFERROR(INDEX(Data!L$5:L$264, MATCH($A174, Data!$A$5:$A$264, 0)), 0)</f>
        <v>0</v>
      </c>
      <c r="M174" s="53">
        <f t="array" ref="M174">IFERROR(INDEX(Data!M$5:M$264, MATCH($A174, Data!$A$5:$A$264, 0)), 0)</f>
        <v>0</v>
      </c>
      <c r="N174" s="53">
        <f t="array" ref="N174">IFERROR(INDEX(Data!N$5:N$264, MATCH($A174, Data!$A$5:$A$264, 0)), 0)</f>
        <v>0</v>
      </c>
      <c r="O174" s="53">
        <f t="array" ref="O174">IFERROR(INDEX(Data!O$5:O$264, MATCH($A174, Data!$A$5:$A$264, 0)), 0)</f>
        <v>0</v>
      </c>
      <c r="P174" s="53">
        <f t="array" ref="P174">IFERROR(INDEX(Data!P$5:P$264, MATCH($A174, Data!$A$5:$A$264, 0)), 0)</f>
        <v>0</v>
      </c>
      <c r="Q174" s="53">
        <f t="array" ref="Q174">IFERROR(INDEX(Data!Q$5:Q$264, MATCH($A174, Data!$A$5:$A$264, 0)), 0)</f>
        <v>0</v>
      </c>
      <c r="R174" s="53">
        <f t="array" ref="R174">IFERROR(INDEX(Data!R$5:R$264, MATCH($A174, Data!$A$5:$A$264, 0)), 0)</f>
        <v>0</v>
      </c>
      <c r="S174" s="53">
        <f t="array" ref="S174">IFERROR(INDEX(Data!S$5:S$264, MATCH($A174, Data!$A$5:$A$264, 0)), 0)</f>
        <v>0</v>
      </c>
      <c r="T174" s="53">
        <f t="array" ref="T174">IFERROR(INDEX(Data!T$5:T$264, MATCH($A174, Data!$A$5:$A$264, 0)), 0)</f>
        <v>0</v>
      </c>
      <c r="U174" s="53">
        <f t="array" ref="U174">IFERROR(INDEX(Data!U$5:U$264, MATCH($A174, Data!$A$5:$A$264, 0)), 0)</f>
        <v>0</v>
      </c>
      <c r="V174" s="53">
        <f t="array" ref="V174">IFERROR(INDEX(Data!V$5:V$264, MATCH($A174, Data!$A$5:$A$264, 0)), 0)</f>
        <v>0</v>
      </c>
      <c r="W174" s="53">
        <f t="array" ref="W174">IFERROR(INDEX(Data!W$5:W$264, MATCH($A174, Data!$A$5:$A$264, 0)), 0)</f>
        <v>0</v>
      </c>
      <c r="X174" s="53">
        <f t="array" ref="X174">IFERROR(INDEX(Data!X$5:X$264, MATCH($A174, Data!$A$5:$A$264, 0)), 0)</f>
        <v>0</v>
      </c>
      <c r="Y174" s="53">
        <f t="array" ref="Y174">IFERROR(INDEX(Data!Y$5:Y$264, MATCH($A174, Data!$A$5:$A$264, 0)), 0)</f>
        <v>0</v>
      </c>
      <c r="Z174" s="53">
        <f t="array" ref="Z174">IFERROR(INDEX(Data!Z$5:Z$264, MATCH($A174, Data!$A$5:$A$264, 0)), 0)</f>
        <v>0</v>
      </c>
      <c r="AA174" s="54">
        <f t="shared" si="1"/>
        <v>0</v>
      </c>
      <c r="AB174" s="54">
        <f t="shared" si="2"/>
        <v>0</v>
      </c>
    </row>
    <row r="175" ht="15.75" customHeight="1">
      <c r="A175" s="55">
        <f t="shared" si="3"/>
        <v>42457</v>
      </c>
      <c r="B175" s="49"/>
      <c r="C175" s="53">
        <f t="array" ref="C175">IFERROR(INDEX(Data!C$5:C$264, MATCH($A175, Data!$A$5:$A$264, 0)), 0)</f>
        <v>0</v>
      </c>
      <c r="D175" s="53">
        <f t="array" ref="D175">IFERROR(INDEX(Data!D$5:D$264, MATCH($A175, Data!$A$5:$A$264, 0)), 0)</f>
        <v>0</v>
      </c>
      <c r="E175" s="53">
        <f t="array" ref="E175">IFERROR(INDEX(Data!E$5:E$264, MATCH($A175, Data!$A$5:$A$264, 0)), 0)</f>
        <v>0</v>
      </c>
      <c r="F175" s="53">
        <f t="array" ref="F175">IFERROR(INDEX(Data!F$5:F$264, MATCH($A175, Data!$A$5:$A$264, 0)), 0)</f>
        <v>0</v>
      </c>
      <c r="G175" s="53">
        <f t="array" ref="G175">IFERROR(INDEX(Data!G$5:G$264, MATCH($A175, Data!$A$5:$A$264, 0)), 0)</f>
        <v>0</v>
      </c>
      <c r="H175" s="53">
        <f t="array" ref="H175">IFERROR(INDEX(Data!H$5:H$264, MATCH($A175, Data!$A$5:$A$264, 0)), 0)</f>
        <v>0</v>
      </c>
      <c r="I175" s="53">
        <f t="array" ref="I175">IFERROR(INDEX(Data!I$5:I$264, MATCH($A175, Data!$A$5:$A$264, 0)), 0)</f>
        <v>0</v>
      </c>
      <c r="J175" s="53">
        <f t="array" ref="J175">IFERROR(INDEX(Data!J$5:J$264, MATCH($A175, Data!$A$5:$A$264, 0)), 0)</f>
        <v>0</v>
      </c>
      <c r="K175" s="53">
        <f t="array" ref="K175">IFERROR(INDEX(Data!K$5:K$264, MATCH($A175, Data!$A$5:$A$264, 0)), 0)</f>
        <v>0</v>
      </c>
      <c r="L175" s="53">
        <f t="array" ref="L175">IFERROR(INDEX(Data!L$5:L$264, MATCH($A175, Data!$A$5:$A$264, 0)), 0)</f>
        <v>0</v>
      </c>
      <c r="M175" s="53">
        <f t="array" ref="M175">IFERROR(INDEX(Data!M$5:M$264, MATCH($A175, Data!$A$5:$A$264, 0)), 0)</f>
        <v>0</v>
      </c>
      <c r="N175" s="53">
        <f t="array" ref="N175">IFERROR(INDEX(Data!N$5:N$264, MATCH($A175, Data!$A$5:$A$264, 0)), 0)</f>
        <v>0</v>
      </c>
      <c r="O175" s="53">
        <f t="array" ref="O175">IFERROR(INDEX(Data!O$5:O$264, MATCH($A175, Data!$A$5:$A$264, 0)), 0)</f>
        <v>0</v>
      </c>
      <c r="P175" s="53">
        <f t="array" ref="P175">IFERROR(INDEX(Data!P$5:P$264, MATCH($A175, Data!$A$5:$A$264, 0)), 0)</f>
        <v>0</v>
      </c>
      <c r="Q175" s="53">
        <f t="array" ref="Q175">IFERROR(INDEX(Data!Q$5:Q$264, MATCH($A175, Data!$A$5:$A$264, 0)), 0)</f>
        <v>0</v>
      </c>
      <c r="R175" s="53">
        <f t="array" ref="R175">IFERROR(INDEX(Data!R$5:R$264, MATCH($A175, Data!$A$5:$A$264, 0)), 0)</f>
        <v>0</v>
      </c>
      <c r="S175" s="53">
        <f t="array" ref="S175">IFERROR(INDEX(Data!S$5:S$264, MATCH($A175, Data!$A$5:$A$264, 0)), 0)</f>
        <v>0</v>
      </c>
      <c r="T175" s="53">
        <f t="array" ref="T175">IFERROR(INDEX(Data!T$5:T$264, MATCH($A175, Data!$A$5:$A$264, 0)), 0)</f>
        <v>0</v>
      </c>
      <c r="U175" s="53">
        <f t="array" ref="U175">IFERROR(INDEX(Data!U$5:U$264, MATCH($A175, Data!$A$5:$A$264, 0)), 0)</f>
        <v>0</v>
      </c>
      <c r="V175" s="53">
        <f t="array" ref="V175">IFERROR(INDEX(Data!V$5:V$264, MATCH($A175, Data!$A$5:$A$264, 0)), 0)</f>
        <v>0</v>
      </c>
      <c r="W175" s="53">
        <f t="array" ref="W175">IFERROR(INDEX(Data!W$5:W$264, MATCH($A175, Data!$A$5:$A$264, 0)), 0)</f>
        <v>0</v>
      </c>
      <c r="X175" s="53">
        <f t="array" ref="X175">IFERROR(INDEX(Data!X$5:X$264, MATCH($A175, Data!$A$5:$A$264, 0)), 0)</f>
        <v>0</v>
      </c>
      <c r="Y175" s="53">
        <f t="array" ref="Y175">IFERROR(INDEX(Data!Y$5:Y$264, MATCH($A175, Data!$A$5:$A$264, 0)), 0)</f>
        <v>0</v>
      </c>
      <c r="Z175" s="53">
        <f t="array" ref="Z175">IFERROR(INDEX(Data!Z$5:Z$264, MATCH($A175, Data!$A$5:$A$264, 0)), 0)</f>
        <v>0</v>
      </c>
      <c r="AA175" s="54">
        <f t="shared" si="1"/>
        <v>0</v>
      </c>
      <c r="AB175" s="54">
        <f t="shared" si="2"/>
        <v>0</v>
      </c>
    </row>
    <row r="176" ht="15.75" customHeight="1">
      <c r="A176" s="55">
        <f t="shared" si="3"/>
        <v>42450</v>
      </c>
      <c r="B176" s="49"/>
      <c r="C176" s="53">
        <f t="array" ref="C176">IFERROR(INDEX(Data!C$5:C$264, MATCH($A176, Data!$A$5:$A$264, 0)), 0)</f>
        <v>0</v>
      </c>
      <c r="D176" s="53">
        <f t="array" ref="D176">IFERROR(INDEX(Data!D$5:D$264, MATCH($A176, Data!$A$5:$A$264, 0)), 0)</f>
        <v>0</v>
      </c>
      <c r="E176" s="53">
        <f t="array" ref="E176">IFERROR(INDEX(Data!E$5:E$264, MATCH($A176, Data!$A$5:$A$264, 0)), 0)</f>
        <v>0</v>
      </c>
      <c r="F176" s="53">
        <f t="array" ref="F176">IFERROR(INDEX(Data!F$5:F$264, MATCH($A176, Data!$A$5:$A$264, 0)), 0)</f>
        <v>0</v>
      </c>
      <c r="G176" s="53">
        <f t="array" ref="G176">IFERROR(INDEX(Data!G$5:G$264, MATCH($A176, Data!$A$5:$A$264, 0)), 0)</f>
        <v>0</v>
      </c>
      <c r="H176" s="53">
        <f t="array" ref="H176">IFERROR(INDEX(Data!H$5:H$264, MATCH($A176, Data!$A$5:$A$264, 0)), 0)</f>
        <v>0</v>
      </c>
      <c r="I176" s="53">
        <f t="array" ref="I176">IFERROR(INDEX(Data!I$5:I$264, MATCH($A176, Data!$A$5:$A$264, 0)), 0)</f>
        <v>0</v>
      </c>
      <c r="J176" s="53">
        <f t="array" ref="J176">IFERROR(INDEX(Data!J$5:J$264, MATCH($A176, Data!$A$5:$A$264, 0)), 0)</f>
        <v>0</v>
      </c>
      <c r="K176" s="53">
        <f t="array" ref="K176">IFERROR(INDEX(Data!K$5:K$264, MATCH($A176, Data!$A$5:$A$264, 0)), 0)</f>
        <v>0</v>
      </c>
      <c r="L176" s="53">
        <f t="array" ref="L176">IFERROR(INDEX(Data!L$5:L$264, MATCH($A176, Data!$A$5:$A$264, 0)), 0)</f>
        <v>0</v>
      </c>
      <c r="M176" s="53">
        <f t="array" ref="M176">IFERROR(INDEX(Data!M$5:M$264, MATCH($A176, Data!$A$5:$A$264, 0)), 0)</f>
        <v>0</v>
      </c>
      <c r="N176" s="53">
        <f t="array" ref="N176">IFERROR(INDEX(Data!N$5:N$264, MATCH($A176, Data!$A$5:$A$264, 0)), 0)</f>
        <v>0</v>
      </c>
      <c r="O176" s="53">
        <f t="array" ref="O176">IFERROR(INDEX(Data!O$5:O$264, MATCH($A176, Data!$A$5:$A$264, 0)), 0)</f>
        <v>0</v>
      </c>
      <c r="P176" s="53">
        <f t="array" ref="P176">IFERROR(INDEX(Data!P$5:P$264, MATCH($A176, Data!$A$5:$A$264, 0)), 0)</f>
        <v>0</v>
      </c>
      <c r="Q176" s="53">
        <f t="array" ref="Q176">IFERROR(INDEX(Data!Q$5:Q$264, MATCH($A176, Data!$A$5:$A$264, 0)), 0)</f>
        <v>0</v>
      </c>
      <c r="R176" s="53">
        <f t="array" ref="R176">IFERROR(INDEX(Data!R$5:R$264, MATCH($A176, Data!$A$5:$A$264, 0)), 0)</f>
        <v>0</v>
      </c>
      <c r="S176" s="53">
        <f t="array" ref="S176">IFERROR(INDEX(Data!S$5:S$264, MATCH($A176, Data!$A$5:$A$264, 0)), 0)</f>
        <v>0</v>
      </c>
      <c r="T176" s="53">
        <f t="array" ref="T176">IFERROR(INDEX(Data!T$5:T$264, MATCH($A176, Data!$A$5:$A$264, 0)), 0)</f>
        <v>0</v>
      </c>
      <c r="U176" s="53">
        <f t="array" ref="U176">IFERROR(INDEX(Data!U$5:U$264, MATCH($A176, Data!$A$5:$A$264, 0)), 0)</f>
        <v>0</v>
      </c>
      <c r="V176" s="53">
        <f t="array" ref="V176">IFERROR(INDEX(Data!V$5:V$264, MATCH($A176, Data!$A$5:$A$264, 0)), 0)</f>
        <v>0</v>
      </c>
      <c r="W176" s="53">
        <f t="array" ref="W176">IFERROR(INDEX(Data!W$5:W$264, MATCH($A176, Data!$A$5:$A$264, 0)), 0)</f>
        <v>0</v>
      </c>
      <c r="X176" s="53">
        <f t="array" ref="X176">IFERROR(INDEX(Data!X$5:X$264, MATCH($A176, Data!$A$5:$A$264, 0)), 0)</f>
        <v>0</v>
      </c>
      <c r="Y176" s="53">
        <f t="array" ref="Y176">IFERROR(INDEX(Data!Y$5:Y$264, MATCH($A176, Data!$A$5:$A$264, 0)), 0)</f>
        <v>0</v>
      </c>
      <c r="Z176" s="53">
        <f t="array" ref="Z176">IFERROR(INDEX(Data!Z$5:Z$264, MATCH($A176, Data!$A$5:$A$264, 0)), 0)</f>
        <v>0</v>
      </c>
      <c r="AA176" s="54">
        <f t="shared" si="1"/>
        <v>0</v>
      </c>
      <c r="AB176" s="54">
        <f t="shared" si="2"/>
        <v>0</v>
      </c>
    </row>
    <row r="177" ht="15.75" customHeight="1">
      <c r="A177" s="55">
        <f t="shared" si="3"/>
        <v>42443</v>
      </c>
      <c r="B177" s="49"/>
      <c r="C177" s="53">
        <f t="array" ref="C177">IFERROR(INDEX(Data!C$5:C$264, MATCH($A177, Data!$A$5:$A$264, 0)), 0)</f>
        <v>0</v>
      </c>
      <c r="D177" s="53">
        <f t="array" ref="D177">IFERROR(INDEX(Data!D$5:D$264, MATCH($A177, Data!$A$5:$A$264, 0)), 0)</f>
        <v>0</v>
      </c>
      <c r="E177" s="53">
        <f t="array" ref="E177">IFERROR(INDEX(Data!E$5:E$264, MATCH($A177, Data!$A$5:$A$264, 0)), 0)</f>
        <v>0</v>
      </c>
      <c r="F177" s="53">
        <f t="array" ref="F177">IFERROR(INDEX(Data!F$5:F$264, MATCH($A177, Data!$A$5:$A$264, 0)), 0)</f>
        <v>0</v>
      </c>
      <c r="G177" s="53">
        <f t="array" ref="G177">IFERROR(INDEX(Data!G$5:G$264, MATCH($A177, Data!$A$5:$A$264, 0)), 0)</f>
        <v>0</v>
      </c>
      <c r="H177" s="53">
        <f t="array" ref="H177">IFERROR(INDEX(Data!H$5:H$264, MATCH($A177, Data!$A$5:$A$264, 0)), 0)</f>
        <v>0</v>
      </c>
      <c r="I177" s="53">
        <f t="array" ref="I177">IFERROR(INDEX(Data!I$5:I$264, MATCH($A177, Data!$A$5:$A$264, 0)), 0)</f>
        <v>0</v>
      </c>
      <c r="J177" s="53">
        <f t="array" ref="J177">IFERROR(INDEX(Data!J$5:J$264, MATCH($A177, Data!$A$5:$A$264, 0)), 0)</f>
        <v>0</v>
      </c>
      <c r="K177" s="53">
        <f t="array" ref="K177">IFERROR(INDEX(Data!K$5:K$264, MATCH($A177, Data!$A$5:$A$264, 0)), 0)</f>
        <v>0</v>
      </c>
      <c r="L177" s="53">
        <f t="array" ref="L177">IFERROR(INDEX(Data!L$5:L$264, MATCH($A177, Data!$A$5:$A$264, 0)), 0)</f>
        <v>0</v>
      </c>
      <c r="M177" s="53">
        <f t="array" ref="M177">IFERROR(INDEX(Data!M$5:M$264, MATCH($A177, Data!$A$5:$A$264, 0)), 0)</f>
        <v>0</v>
      </c>
      <c r="N177" s="53">
        <f t="array" ref="N177">IFERROR(INDEX(Data!N$5:N$264, MATCH($A177, Data!$A$5:$A$264, 0)), 0)</f>
        <v>0</v>
      </c>
      <c r="O177" s="53">
        <f t="array" ref="O177">IFERROR(INDEX(Data!O$5:O$264, MATCH($A177, Data!$A$5:$A$264, 0)), 0)</f>
        <v>0</v>
      </c>
      <c r="P177" s="53">
        <f t="array" ref="P177">IFERROR(INDEX(Data!P$5:P$264, MATCH($A177, Data!$A$5:$A$264, 0)), 0)</f>
        <v>0</v>
      </c>
      <c r="Q177" s="53">
        <f t="array" ref="Q177">IFERROR(INDEX(Data!Q$5:Q$264, MATCH($A177, Data!$A$5:$A$264, 0)), 0)</f>
        <v>0</v>
      </c>
      <c r="R177" s="53">
        <f t="array" ref="R177">IFERROR(INDEX(Data!R$5:R$264, MATCH($A177, Data!$A$5:$A$264, 0)), 0)</f>
        <v>0</v>
      </c>
      <c r="S177" s="53">
        <f t="array" ref="S177">IFERROR(INDEX(Data!S$5:S$264, MATCH($A177, Data!$A$5:$A$264, 0)), 0)</f>
        <v>0</v>
      </c>
      <c r="T177" s="53">
        <f t="array" ref="T177">IFERROR(INDEX(Data!T$5:T$264, MATCH($A177, Data!$A$5:$A$264, 0)), 0)</f>
        <v>0</v>
      </c>
      <c r="U177" s="53">
        <f t="array" ref="U177">IFERROR(INDEX(Data!U$5:U$264, MATCH($A177, Data!$A$5:$A$264, 0)), 0)</f>
        <v>0</v>
      </c>
      <c r="V177" s="53">
        <f t="array" ref="V177">IFERROR(INDEX(Data!V$5:V$264, MATCH($A177, Data!$A$5:$A$264, 0)), 0)</f>
        <v>0</v>
      </c>
      <c r="W177" s="53">
        <f t="array" ref="W177">IFERROR(INDEX(Data!W$5:W$264, MATCH($A177, Data!$A$5:$A$264, 0)), 0)</f>
        <v>0</v>
      </c>
      <c r="X177" s="53">
        <f t="array" ref="X177">IFERROR(INDEX(Data!X$5:X$264, MATCH($A177, Data!$A$5:$A$264, 0)), 0)</f>
        <v>0</v>
      </c>
      <c r="Y177" s="53">
        <f t="array" ref="Y177">IFERROR(INDEX(Data!Y$5:Y$264, MATCH($A177, Data!$A$5:$A$264, 0)), 0)</f>
        <v>0</v>
      </c>
      <c r="Z177" s="53">
        <f t="array" ref="Z177">IFERROR(INDEX(Data!Z$5:Z$264, MATCH($A177, Data!$A$5:$A$264, 0)), 0)</f>
        <v>0</v>
      </c>
      <c r="AA177" s="54">
        <f t="shared" si="1"/>
        <v>0</v>
      </c>
      <c r="AB177" s="54">
        <f t="shared" si="2"/>
        <v>0</v>
      </c>
    </row>
    <row r="178" ht="15.75" customHeight="1">
      <c r="A178" s="55">
        <f t="shared" si="3"/>
        <v>42436</v>
      </c>
      <c r="B178" s="49"/>
      <c r="C178" s="53">
        <f t="array" ref="C178">IFERROR(INDEX(Data!C$5:C$264, MATCH($A178, Data!$A$5:$A$264, 0)), 0)</f>
        <v>0</v>
      </c>
      <c r="D178" s="53">
        <f t="array" ref="D178">IFERROR(INDEX(Data!D$5:D$264, MATCH($A178, Data!$A$5:$A$264, 0)), 0)</f>
        <v>0</v>
      </c>
      <c r="E178" s="53">
        <f t="array" ref="E178">IFERROR(INDEX(Data!E$5:E$264, MATCH($A178, Data!$A$5:$A$264, 0)), 0)</f>
        <v>0</v>
      </c>
      <c r="F178" s="53">
        <f t="array" ref="F178">IFERROR(INDEX(Data!F$5:F$264, MATCH($A178, Data!$A$5:$A$264, 0)), 0)</f>
        <v>0</v>
      </c>
      <c r="G178" s="53">
        <f t="array" ref="G178">IFERROR(INDEX(Data!G$5:G$264, MATCH($A178, Data!$A$5:$A$264, 0)), 0)</f>
        <v>0</v>
      </c>
      <c r="H178" s="53">
        <f t="array" ref="H178">IFERROR(INDEX(Data!H$5:H$264, MATCH($A178, Data!$A$5:$A$264, 0)), 0)</f>
        <v>0</v>
      </c>
      <c r="I178" s="53">
        <f t="array" ref="I178">IFERROR(INDEX(Data!I$5:I$264, MATCH($A178, Data!$A$5:$A$264, 0)), 0)</f>
        <v>0</v>
      </c>
      <c r="J178" s="53">
        <f t="array" ref="J178">IFERROR(INDEX(Data!J$5:J$264, MATCH($A178, Data!$A$5:$A$264, 0)), 0)</f>
        <v>0</v>
      </c>
      <c r="K178" s="53">
        <f t="array" ref="K178">IFERROR(INDEX(Data!K$5:K$264, MATCH($A178, Data!$A$5:$A$264, 0)), 0)</f>
        <v>0</v>
      </c>
      <c r="L178" s="53">
        <f t="array" ref="L178">IFERROR(INDEX(Data!L$5:L$264, MATCH($A178, Data!$A$5:$A$264, 0)), 0)</f>
        <v>0</v>
      </c>
      <c r="M178" s="53">
        <f t="array" ref="M178">IFERROR(INDEX(Data!M$5:M$264, MATCH($A178, Data!$A$5:$A$264, 0)), 0)</f>
        <v>0</v>
      </c>
      <c r="N178" s="53">
        <f t="array" ref="N178">IFERROR(INDEX(Data!N$5:N$264, MATCH($A178, Data!$A$5:$A$264, 0)), 0)</f>
        <v>0</v>
      </c>
      <c r="O178" s="53">
        <f t="array" ref="O178">IFERROR(INDEX(Data!O$5:O$264, MATCH($A178, Data!$A$5:$A$264, 0)), 0)</f>
        <v>0</v>
      </c>
      <c r="P178" s="53">
        <f t="array" ref="P178">IFERROR(INDEX(Data!P$5:P$264, MATCH($A178, Data!$A$5:$A$264, 0)), 0)</f>
        <v>0</v>
      </c>
      <c r="Q178" s="53">
        <f t="array" ref="Q178">IFERROR(INDEX(Data!Q$5:Q$264, MATCH($A178, Data!$A$5:$A$264, 0)), 0)</f>
        <v>0</v>
      </c>
      <c r="R178" s="53">
        <f t="array" ref="R178">IFERROR(INDEX(Data!R$5:R$264, MATCH($A178, Data!$A$5:$A$264, 0)), 0)</f>
        <v>0</v>
      </c>
      <c r="S178" s="53">
        <f t="array" ref="S178">IFERROR(INDEX(Data!S$5:S$264, MATCH($A178, Data!$A$5:$A$264, 0)), 0)</f>
        <v>0</v>
      </c>
      <c r="T178" s="53">
        <f t="array" ref="T178">IFERROR(INDEX(Data!T$5:T$264, MATCH($A178, Data!$A$5:$A$264, 0)), 0)</f>
        <v>0</v>
      </c>
      <c r="U178" s="53">
        <f t="array" ref="U178">IFERROR(INDEX(Data!U$5:U$264, MATCH($A178, Data!$A$5:$A$264, 0)), 0)</f>
        <v>0</v>
      </c>
      <c r="V178" s="53">
        <f t="array" ref="V178">IFERROR(INDEX(Data!V$5:V$264, MATCH($A178, Data!$A$5:$A$264, 0)), 0)</f>
        <v>0</v>
      </c>
      <c r="W178" s="53">
        <f t="array" ref="W178">IFERROR(INDEX(Data!W$5:W$264, MATCH($A178, Data!$A$5:$A$264, 0)), 0)</f>
        <v>0</v>
      </c>
      <c r="X178" s="53">
        <f t="array" ref="X178">IFERROR(INDEX(Data!X$5:X$264, MATCH($A178, Data!$A$5:$A$264, 0)), 0)</f>
        <v>0</v>
      </c>
      <c r="Y178" s="53">
        <f t="array" ref="Y178">IFERROR(INDEX(Data!Y$5:Y$264, MATCH($A178, Data!$A$5:$A$264, 0)), 0)</f>
        <v>0</v>
      </c>
      <c r="Z178" s="53">
        <f t="array" ref="Z178">IFERROR(INDEX(Data!Z$5:Z$264, MATCH($A178, Data!$A$5:$A$264, 0)), 0)</f>
        <v>0</v>
      </c>
      <c r="AA178" s="54">
        <f t="shared" si="1"/>
        <v>0</v>
      </c>
      <c r="AB178" s="54">
        <f t="shared" si="2"/>
        <v>0</v>
      </c>
    </row>
    <row r="179" ht="15.75" customHeight="1">
      <c r="A179" s="55">
        <f t="shared" si="3"/>
        <v>42429</v>
      </c>
      <c r="B179" s="49"/>
      <c r="C179" s="53">
        <f t="array" ref="C179">IFERROR(INDEX(Data!C$5:C$264, MATCH($A179, Data!$A$5:$A$264, 0)), 0)</f>
        <v>0</v>
      </c>
      <c r="D179" s="53">
        <f t="array" ref="D179">IFERROR(INDEX(Data!D$5:D$264, MATCH($A179, Data!$A$5:$A$264, 0)), 0)</f>
        <v>0</v>
      </c>
      <c r="E179" s="53">
        <f t="array" ref="E179">IFERROR(INDEX(Data!E$5:E$264, MATCH($A179, Data!$A$5:$A$264, 0)), 0)</f>
        <v>0</v>
      </c>
      <c r="F179" s="53">
        <f t="array" ref="F179">IFERROR(INDEX(Data!F$5:F$264, MATCH($A179, Data!$A$5:$A$264, 0)), 0)</f>
        <v>0</v>
      </c>
      <c r="G179" s="53">
        <f t="array" ref="G179">IFERROR(INDEX(Data!G$5:G$264, MATCH($A179, Data!$A$5:$A$264, 0)), 0)</f>
        <v>0</v>
      </c>
      <c r="H179" s="53">
        <f t="array" ref="H179">IFERROR(INDEX(Data!H$5:H$264, MATCH($A179, Data!$A$5:$A$264, 0)), 0)</f>
        <v>0</v>
      </c>
      <c r="I179" s="53">
        <f t="array" ref="I179">IFERROR(INDEX(Data!I$5:I$264, MATCH($A179, Data!$A$5:$A$264, 0)), 0)</f>
        <v>0</v>
      </c>
      <c r="J179" s="53">
        <f t="array" ref="J179">IFERROR(INDEX(Data!J$5:J$264, MATCH($A179, Data!$A$5:$A$264, 0)), 0)</f>
        <v>0</v>
      </c>
      <c r="K179" s="53">
        <f t="array" ref="K179">IFERROR(INDEX(Data!K$5:K$264, MATCH($A179, Data!$A$5:$A$264, 0)), 0)</f>
        <v>0</v>
      </c>
      <c r="L179" s="53">
        <f t="array" ref="L179">IFERROR(INDEX(Data!L$5:L$264, MATCH($A179, Data!$A$5:$A$264, 0)), 0)</f>
        <v>0</v>
      </c>
      <c r="M179" s="53">
        <f t="array" ref="M179">IFERROR(INDEX(Data!M$5:M$264, MATCH($A179, Data!$A$5:$A$264, 0)), 0)</f>
        <v>0</v>
      </c>
      <c r="N179" s="53">
        <f t="array" ref="N179">IFERROR(INDEX(Data!N$5:N$264, MATCH($A179, Data!$A$5:$A$264, 0)), 0)</f>
        <v>0</v>
      </c>
      <c r="O179" s="53">
        <f t="array" ref="O179">IFERROR(INDEX(Data!O$5:O$264, MATCH($A179, Data!$A$5:$A$264, 0)), 0)</f>
        <v>0</v>
      </c>
      <c r="P179" s="53">
        <f t="array" ref="P179">IFERROR(INDEX(Data!P$5:P$264, MATCH($A179, Data!$A$5:$A$264, 0)), 0)</f>
        <v>0</v>
      </c>
      <c r="Q179" s="53">
        <f t="array" ref="Q179">IFERROR(INDEX(Data!Q$5:Q$264, MATCH($A179, Data!$A$5:$A$264, 0)), 0)</f>
        <v>0</v>
      </c>
      <c r="R179" s="53">
        <f t="array" ref="R179">IFERROR(INDEX(Data!R$5:R$264, MATCH($A179, Data!$A$5:$A$264, 0)), 0)</f>
        <v>0</v>
      </c>
      <c r="S179" s="53">
        <f t="array" ref="S179">IFERROR(INDEX(Data!S$5:S$264, MATCH($A179, Data!$A$5:$A$264, 0)), 0)</f>
        <v>0</v>
      </c>
      <c r="T179" s="53">
        <f t="array" ref="T179">IFERROR(INDEX(Data!T$5:T$264, MATCH($A179, Data!$A$5:$A$264, 0)), 0)</f>
        <v>0</v>
      </c>
      <c r="U179" s="53">
        <f t="array" ref="U179">IFERROR(INDEX(Data!U$5:U$264, MATCH($A179, Data!$A$5:$A$264, 0)), 0)</f>
        <v>0</v>
      </c>
      <c r="V179" s="53">
        <f t="array" ref="V179">IFERROR(INDEX(Data!V$5:V$264, MATCH($A179, Data!$A$5:$A$264, 0)), 0)</f>
        <v>0</v>
      </c>
      <c r="W179" s="53">
        <f t="array" ref="W179">IFERROR(INDEX(Data!W$5:W$264, MATCH($A179, Data!$A$5:$A$264, 0)), 0)</f>
        <v>0</v>
      </c>
      <c r="X179" s="53">
        <f t="array" ref="X179">IFERROR(INDEX(Data!X$5:X$264, MATCH($A179, Data!$A$5:$A$264, 0)), 0)</f>
        <v>0</v>
      </c>
      <c r="Y179" s="53">
        <f t="array" ref="Y179">IFERROR(INDEX(Data!Y$5:Y$264, MATCH($A179, Data!$A$5:$A$264, 0)), 0)</f>
        <v>0</v>
      </c>
      <c r="Z179" s="53">
        <f t="array" ref="Z179">IFERROR(INDEX(Data!Z$5:Z$264, MATCH($A179, Data!$A$5:$A$264, 0)), 0)</f>
        <v>0</v>
      </c>
      <c r="AA179" s="54">
        <f t="shared" si="1"/>
        <v>0</v>
      </c>
      <c r="AB179" s="54">
        <f t="shared" si="2"/>
        <v>0</v>
      </c>
    </row>
    <row r="180" ht="15.75" customHeight="1">
      <c r="A180" s="55">
        <f t="shared" si="3"/>
        <v>42422</v>
      </c>
      <c r="B180" s="49"/>
      <c r="C180" s="53">
        <f t="array" ref="C180">IFERROR(INDEX(Data!C$5:C$264, MATCH($A180, Data!$A$5:$A$264, 0)), 0)</f>
        <v>0</v>
      </c>
      <c r="D180" s="53">
        <f t="array" ref="D180">IFERROR(INDEX(Data!D$5:D$264, MATCH($A180, Data!$A$5:$A$264, 0)), 0)</f>
        <v>0</v>
      </c>
      <c r="E180" s="53">
        <f t="array" ref="E180">IFERROR(INDEX(Data!E$5:E$264, MATCH($A180, Data!$A$5:$A$264, 0)), 0)</f>
        <v>0</v>
      </c>
      <c r="F180" s="53">
        <f t="array" ref="F180">IFERROR(INDEX(Data!F$5:F$264, MATCH($A180, Data!$A$5:$A$264, 0)), 0)</f>
        <v>0</v>
      </c>
      <c r="G180" s="53">
        <f t="array" ref="G180">IFERROR(INDEX(Data!G$5:G$264, MATCH($A180, Data!$A$5:$A$264, 0)), 0)</f>
        <v>0</v>
      </c>
      <c r="H180" s="53">
        <f t="array" ref="H180">IFERROR(INDEX(Data!H$5:H$264, MATCH($A180, Data!$A$5:$A$264, 0)), 0)</f>
        <v>0</v>
      </c>
      <c r="I180" s="53">
        <f t="array" ref="I180">IFERROR(INDEX(Data!I$5:I$264, MATCH($A180, Data!$A$5:$A$264, 0)), 0)</f>
        <v>0</v>
      </c>
      <c r="J180" s="53">
        <f t="array" ref="J180">IFERROR(INDEX(Data!J$5:J$264, MATCH($A180, Data!$A$5:$A$264, 0)), 0)</f>
        <v>0</v>
      </c>
      <c r="K180" s="53">
        <f t="array" ref="K180">IFERROR(INDEX(Data!K$5:K$264, MATCH($A180, Data!$A$5:$A$264, 0)), 0)</f>
        <v>0</v>
      </c>
      <c r="L180" s="53">
        <f t="array" ref="L180">IFERROR(INDEX(Data!L$5:L$264, MATCH($A180, Data!$A$5:$A$264, 0)), 0)</f>
        <v>0</v>
      </c>
      <c r="M180" s="53">
        <f t="array" ref="M180">IFERROR(INDEX(Data!M$5:M$264, MATCH($A180, Data!$A$5:$A$264, 0)), 0)</f>
        <v>0</v>
      </c>
      <c r="N180" s="53">
        <f t="array" ref="N180">IFERROR(INDEX(Data!N$5:N$264, MATCH($A180, Data!$A$5:$A$264, 0)), 0)</f>
        <v>0</v>
      </c>
      <c r="O180" s="53">
        <f t="array" ref="O180">IFERROR(INDEX(Data!O$5:O$264, MATCH($A180, Data!$A$5:$A$264, 0)), 0)</f>
        <v>0</v>
      </c>
      <c r="P180" s="53">
        <f t="array" ref="P180">IFERROR(INDEX(Data!P$5:P$264, MATCH($A180, Data!$A$5:$A$264, 0)), 0)</f>
        <v>0</v>
      </c>
      <c r="Q180" s="53">
        <f t="array" ref="Q180">IFERROR(INDEX(Data!Q$5:Q$264, MATCH($A180, Data!$A$5:$A$264, 0)), 0)</f>
        <v>0</v>
      </c>
      <c r="R180" s="53">
        <f t="array" ref="R180">IFERROR(INDEX(Data!R$5:R$264, MATCH($A180, Data!$A$5:$A$264, 0)), 0)</f>
        <v>0</v>
      </c>
      <c r="S180" s="53">
        <f t="array" ref="S180">IFERROR(INDEX(Data!S$5:S$264, MATCH($A180, Data!$A$5:$A$264, 0)), 0)</f>
        <v>0</v>
      </c>
      <c r="T180" s="53">
        <f t="array" ref="T180">IFERROR(INDEX(Data!T$5:T$264, MATCH($A180, Data!$A$5:$A$264, 0)), 0)</f>
        <v>0</v>
      </c>
      <c r="U180" s="53">
        <f t="array" ref="U180">IFERROR(INDEX(Data!U$5:U$264, MATCH($A180, Data!$A$5:$A$264, 0)), 0)</f>
        <v>0</v>
      </c>
      <c r="V180" s="53">
        <f t="array" ref="V180">IFERROR(INDEX(Data!V$5:V$264, MATCH($A180, Data!$A$5:$A$264, 0)), 0)</f>
        <v>0</v>
      </c>
      <c r="W180" s="53">
        <f t="array" ref="W180">IFERROR(INDEX(Data!W$5:W$264, MATCH($A180, Data!$A$5:$A$264, 0)), 0)</f>
        <v>0</v>
      </c>
      <c r="X180" s="53">
        <f t="array" ref="X180">IFERROR(INDEX(Data!X$5:X$264, MATCH($A180, Data!$A$5:$A$264, 0)), 0)</f>
        <v>0</v>
      </c>
      <c r="Y180" s="53">
        <f t="array" ref="Y180">IFERROR(INDEX(Data!Y$5:Y$264, MATCH($A180, Data!$A$5:$A$264, 0)), 0)</f>
        <v>0</v>
      </c>
      <c r="Z180" s="53">
        <f t="array" ref="Z180">IFERROR(INDEX(Data!Z$5:Z$264, MATCH($A180, Data!$A$5:$A$264, 0)), 0)</f>
        <v>0</v>
      </c>
      <c r="AA180" s="54">
        <f t="shared" si="1"/>
        <v>0</v>
      </c>
      <c r="AB180" s="54">
        <f t="shared" si="2"/>
        <v>0</v>
      </c>
    </row>
    <row r="181" ht="15.75" customHeight="1">
      <c r="A181" s="55">
        <f t="shared" si="3"/>
        <v>42415</v>
      </c>
      <c r="B181" s="49"/>
      <c r="C181" s="53">
        <f t="array" ref="C181">IFERROR(INDEX(Data!C$5:C$264, MATCH($A181, Data!$A$5:$A$264, 0)), 0)</f>
        <v>0</v>
      </c>
      <c r="D181" s="53">
        <f t="array" ref="D181">IFERROR(INDEX(Data!D$5:D$264, MATCH($A181, Data!$A$5:$A$264, 0)), 0)</f>
        <v>0</v>
      </c>
      <c r="E181" s="53">
        <f t="array" ref="E181">IFERROR(INDEX(Data!E$5:E$264, MATCH($A181, Data!$A$5:$A$264, 0)), 0)</f>
        <v>0</v>
      </c>
      <c r="F181" s="53">
        <f t="array" ref="F181">IFERROR(INDEX(Data!F$5:F$264, MATCH($A181, Data!$A$5:$A$264, 0)), 0)</f>
        <v>0</v>
      </c>
      <c r="G181" s="53">
        <f t="array" ref="G181">IFERROR(INDEX(Data!G$5:G$264, MATCH($A181, Data!$A$5:$A$264, 0)), 0)</f>
        <v>0</v>
      </c>
      <c r="H181" s="53">
        <f t="array" ref="H181">IFERROR(INDEX(Data!H$5:H$264, MATCH($A181, Data!$A$5:$A$264, 0)), 0)</f>
        <v>0</v>
      </c>
      <c r="I181" s="53">
        <f t="array" ref="I181">IFERROR(INDEX(Data!I$5:I$264, MATCH($A181, Data!$A$5:$A$264, 0)), 0)</f>
        <v>0</v>
      </c>
      <c r="J181" s="53">
        <f t="array" ref="J181">IFERROR(INDEX(Data!J$5:J$264, MATCH($A181, Data!$A$5:$A$264, 0)), 0)</f>
        <v>0</v>
      </c>
      <c r="K181" s="53">
        <f t="array" ref="K181">IFERROR(INDEX(Data!K$5:K$264, MATCH($A181, Data!$A$5:$A$264, 0)), 0)</f>
        <v>0</v>
      </c>
      <c r="L181" s="53">
        <f t="array" ref="L181">IFERROR(INDEX(Data!L$5:L$264, MATCH($A181, Data!$A$5:$A$264, 0)), 0)</f>
        <v>0</v>
      </c>
      <c r="M181" s="53">
        <f t="array" ref="M181">IFERROR(INDEX(Data!M$5:M$264, MATCH($A181, Data!$A$5:$A$264, 0)), 0)</f>
        <v>0</v>
      </c>
      <c r="N181" s="53">
        <f t="array" ref="N181">IFERROR(INDEX(Data!N$5:N$264, MATCH($A181, Data!$A$5:$A$264, 0)), 0)</f>
        <v>0</v>
      </c>
      <c r="O181" s="53">
        <f t="array" ref="O181">IFERROR(INDEX(Data!O$5:O$264, MATCH($A181, Data!$A$5:$A$264, 0)), 0)</f>
        <v>0</v>
      </c>
      <c r="P181" s="53">
        <f t="array" ref="P181">IFERROR(INDEX(Data!P$5:P$264, MATCH($A181, Data!$A$5:$A$264, 0)), 0)</f>
        <v>0</v>
      </c>
      <c r="Q181" s="53">
        <f t="array" ref="Q181">IFERROR(INDEX(Data!Q$5:Q$264, MATCH($A181, Data!$A$5:$A$264, 0)), 0)</f>
        <v>0</v>
      </c>
      <c r="R181" s="53">
        <f t="array" ref="R181">IFERROR(INDEX(Data!R$5:R$264, MATCH($A181, Data!$A$5:$A$264, 0)), 0)</f>
        <v>0</v>
      </c>
      <c r="S181" s="53">
        <f t="array" ref="S181">IFERROR(INDEX(Data!S$5:S$264, MATCH($A181, Data!$A$5:$A$264, 0)), 0)</f>
        <v>0</v>
      </c>
      <c r="T181" s="53">
        <f t="array" ref="T181">IFERROR(INDEX(Data!T$5:T$264, MATCH($A181, Data!$A$5:$A$264, 0)), 0)</f>
        <v>0</v>
      </c>
      <c r="U181" s="53">
        <f t="array" ref="U181">IFERROR(INDEX(Data!U$5:U$264, MATCH($A181, Data!$A$5:$A$264, 0)), 0)</f>
        <v>0</v>
      </c>
      <c r="V181" s="53">
        <f t="array" ref="V181">IFERROR(INDEX(Data!V$5:V$264, MATCH($A181, Data!$A$5:$A$264, 0)), 0)</f>
        <v>0</v>
      </c>
      <c r="W181" s="53">
        <f t="array" ref="W181">IFERROR(INDEX(Data!W$5:W$264, MATCH($A181, Data!$A$5:$A$264, 0)), 0)</f>
        <v>0</v>
      </c>
      <c r="X181" s="53">
        <f t="array" ref="X181">IFERROR(INDEX(Data!X$5:X$264, MATCH($A181, Data!$A$5:$A$264, 0)), 0)</f>
        <v>0</v>
      </c>
      <c r="Y181" s="53">
        <f t="array" ref="Y181">IFERROR(INDEX(Data!Y$5:Y$264, MATCH($A181, Data!$A$5:$A$264, 0)), 0)</f>
        <v>0</v>
      </c>
      <c r="Z181" s="53">
        <f t="array" ref="Z181">IFERROR(INDEX(Data!Z$5:Z$264, MATCH($A181, Data!$A$5:$A$264, 0)), 0)</f>
        <v>0</v>
      </c>
      <c r="AA181" s="54">
        <f t="shared" si="1"/>
        <v>0</v>
      </c>
      <c r="AB181" s="54">
        <f t="shared" si="2"/>
        <v>0</v>
      </c>
    </row>
    <row r="182" ht="15.75" customHeight="1">
      <c r="A182" s="55">
        <f t="shared" si="3"/>
        <v>42408</v>
      </c>
      <c r="B182" s="49"/>
      <c r="C182" s="53">
        <f t="array" ref="C182">IFERROR(INDEX(Data!C$5:C$264, MATCH($A182, Data!$A$5:$A$264, 0)), 0)</f>
        <v>0</v>
      </c>
      <c r="D182" s="53">
        <f t="array" ref="D182">IFERROR(INDEX(Data!D$5:D$264, MATCH($A182, Data!$A$5:$A$264, 0)), 0)</f>
        <v>0</v>
      </c>
      <c r="E182" s="53">
        <f t="array" ref="E182">IFERROR(INDEX(Data!E$5:E$264, MATCH($A182, Data!$A$5:$A$264, 0)), 0)</f>
        <v>0</v>
      </c>
      <c r="F182" s="53">
        <f t="array" ref="F182">IFERROR(INDEX(Data!F$5:F$264, MATCH($A182, Data!$A$5:$A$264, 0)), 0)</f>
        <v>0</v>
      </c>
      <c r="G182" s="53">
        <f t="array" ref="G182">IFERROR(INDEX(Data!G$5:G$264, MATCH($A182, Data!$A$5:$A$264, 0)), 0)</f>
        <v>0</v>
      </c>
      <c r="H182" s="53">
        <f t="array" ref="H182">IFERROR(INDEX(Data!H$5:H$264, MATCH($A182, Data!$A$5:$A$264, 0)), 0)</f>
        <v>0</v>
      </c>
      <c r="I182" s="53">
        <f t="array" ref="I182">IFERROR(INDEX(Data!I$5:I$264, MATCH($A182, Data!$A$5:$A$264, 0)), 0)</f>
        <v>0</v>
      </c>
      <c r="J182" s="53">
        <f t="array" ref="J182">IFERROR(INDEX(Data!J$5:J$264, MATCH($A182, Data!$A$5:$A$264, 0)), 0)</f>
        <v>0</v>
      </c>
      <c r="K182" s="53">
        <f t="array" ref="K182">IFERROR(INDEX(Data!K$5:K$264, MATCH($A182, Data!$A$5:$A$264, 0)), 0)</f>
        <v>0</v>
      </c>
      <c r="L182" s="53">
        <f t="array" ref="L182">IFERROR(INDEX(Data!L$5:L$264, MATCH($A182, Data!$A$5:$A$264, 0)), 0)</f>
        <v>0</v>
      </c>
      <c r="M182" s="53">
        <f t="array" ref="M182">IFERROR(INDEX(Data!M$5:M$264, MATCH($A182, Data!$A$5:$A$264, 0)), 0)</f>
        <v>0</v>
      </c>
      <c r="N182" s="53">
        <f t="array" ref="N182">IFERROR(INDEX(Data!N$5:N$264, MATCH($A182, Data!$A$5:$A$264, 0)), 0)</f>
        <v>0</v>
      </c>
      <c r="O182" s="53">
        <f t="array" ref="O182">IFERROR(INDEX(Data!O$5:O$264, MATCH($A182, Data!$A$5:$A$264, 0)), 0)</f>
        <v>0</v>
      </c>
      <c r="P182" s="53">
        <f t="array" ref="P182">IFERROR(INDEX(Data!P$5:P$264, MATCH($A182, Data!$A$5:$A$264, 0)), 0)</f>
        <v>0</v>
      </c>
      <c r="Q182" s="53">
        <f t="array" ref="Q182">IFERROR(INDEX(Data!Q$5:Q$264, MATCH($A182, Data!$A$5:$A$264, 0)), 0)</f>
        <v>0</v>
      </c>
      <c r="R182" s="53">
        <f t="array" ref="R182">IFERROR(INDEX(Data!R$5:R$264, MATCH($A182, Data!$A$5:$A$264, 0)), 0)</f>
        <v>0</v>
      </c>
      <c r="S182" s="53">
        <f t="array" ref="S182">IFERROR(INDEX(Data!S$5:S$264, MATCH($A182, Data!$A$5:$A$264, 0)), 0)</f>
        <v>0</v>
      </c>
      <c r="T182" s="53">
        <f t="array" ref="T182">IFERROR(INDEX(Data!T$5:T$264, MATCH($A182, Data!$A$5:$A$264, 0)), 0)</f>
        <v>0</v>
      </c>
      <c r="U182" s="53">
        <f t="array" ref="U182">IFERROR(INDEX(Data!U$5:U$264, MATCH($A182, Data!$A$5:$A$264, 0)), 0)</f>
        <v>0</v>
      </c>
      <c r="V182" s="53">
        <f t="array" ref="V182">IFERROR(INDEX(Data!V$5:V$264, MATCH($A182, Data!$A$5:$A$264, 0)), 0)</f>
        <v>0</v>
      </c>
      <c r="W182" s="53">
        <f t="array" ref="W182">IFERROR(INDEX(Data!W$5:W$264, MATCH($A182, Data!$A$5:$A$264, 0)), 0)</f>
        <v>0</v>
      </c>
      <c r="X182" s="53">
        <f t="array" ref="X182">IFERROR(INDEX(Data!X$5:X$264, MATCH($A182, Data!$A$5:$A$264, 0)), 0)</f>
        <v>0</v>
      </c>
      <c r="Y182" s="53">
        <f t="array" ref="Y182">IFERROR(INDEX(Data!Y$5:Y$264, MATCH($A182, Data!$A$5:$A$264, 0)), 0)</f>
        <v>0</v>
      </c>
      <c r="Z182" s="53">
        <f t="array" ref="Z182">IFERROR(INDEX(Data!Z$5:Z$264, MATCH($A182, Data!$A$5:$A$264, 0)), 0)</f>
        <v>0</v>
      </c>
      <c r="AA182" s="54">
        <f t="shared" si="1"/>
        <v>0</v>
      </c>
      <c r="AB182" s="54">
        <f t="shared" si="2"/>
        <v>0</v>
      </c>
    </row>
    <row r="183" ht="15.75" customHeight="1">
      <c r="A183" s="55">
        <f t="shared" si="3"/>
        <v>42401</v>
      </c>
      <c r="B183" s="49"/>
      <c r="C183" s="53">
        <f t="array" ref="C183">IFERROR(INDEX(Data!C$5:C$264, MATCH($A183, Data!$A$5:$A$264, 0)), 0)</f>
        <v>0</v>
      </c>
      <c r="D183" s="53">
        <f t="array" ref="D183">IFERROR(INDEX(Data!D$5:D$264, MATCH($A183, Data!$A$5:$A$264, 0)), 0)</f>
        <v>0</v>
      </c>
      <c r="E183" s="53">
        <f t="array" ref="E183">IFERROR(INDEX(Data!E$5:E$264, MATCH($A183, Data!$A$5:$A$264, 0)), 0)</f>
        <v>0</v>
      </c>
      <c r="F183" s="53">
        <f t="array" ref="F183">IFERROR(INDEX(Data!F$5:F$264, MATCH($A183, Data!$A$5:$A$264, 0)), 0)</f>
        <v>0</v>
      </c>
      <c r="G183" s="53">
        <f t="array" ref="G183">IFERROR(INDEX(Data!G$5:G$264, MATCH($A183, Data!$A$5:$A$264, 0)), 0)</f>
        <v>0</v>
      </c>
      <c r="H183" s="53">
        <f t="array" ref="H183">IFERROR(INDEX(Data!H$5:H$264, MATCH($A183, Data!$A$5:$A$264, 0)), 0)</f>
        <v>0</v>
      </c>
      <c r="I183" s="53">
        <f t="array" ref="I183">IFERROR(INDEX(Data!I$5:I$264, MATCH($A183, Data!$A$5:$A$264, 0)), 0)</f>
        <v>0</v>
      </c>
      <c r="J183" s="53">
        <f t="array" ref="J183">IFERROR(INDEX(Data!J$5:J$264, MATCH($A183, Data!$A$5:$A$264, 0)), 0)</f>
        <v>0</v>
      </c>
      <c r="K183" s="53">
        <f t="array" ref="K183">IFERROR(INDEX(Data!K$5:K$264, MATCH($A183, Data!$A$5:$A$264, 0)), 0)</f>
        <v>0</v>
      </c>
      <c r="L183" s="53">
        <f t="array" ref="L183">IFERROR(INDEX(Data!L$5:L$264, MATCH($A183, Data!$A$5:$A$264, 0)), 0)</f>
        <v>0</v>
      </c>
      <c r="M183" s="53">
        <f t="array" ref="M183">IFERROR(INDEX(Data!M$5:M$264, MATCH($A183, Data!$A$5:$A$264, 0)), 0)</f>
        <v>0</v>
      </c>
      <c r="N183" s="53">
        <f t="array" ref="N183">IFERROR(INDEX(Data!N$5:N$264, MATCH($A183, Data!$A$5:$A$264, 0)), 0)</f>
        <v>0</v>
      </c>
      <c r="O183" s="53">
        <f t="array" ref="O183">IFERROR(INDEX(Data!O$5:O$264, MATCH($A183, Data!$A$5:$A$264, 0)), 0)</f>
        <v>0</v>
      </c>
      <c r="P183" s="53">
        <f t="array" ref="P183">IFERROR(INDEX(Data!P$5:P$264, MATCH($A183, Data!$A$5:$A$264, 0)), 0)</f>
        <v>0</v>
      </c>
      <c r="Q183" s="53">
        <f t="array" ref="Q183">IFERROR(INDEX(Data!Q$5:Q$264, MATCH($A183, Data!$A$5:$A$264, 0)), 0)</f>
        <v>0</v>
      </c>
      <c r="R183" s="53">
        <f t="array" ref="R183">IFERROR(INDEX(Data!R$5:R$264, MATCH($A183, Data!$A$5:$A$264, 0)), 0)</f>
        <v>0</v>
      </c>
      <c r="S183" s="53">
        <f t="array" ref="S183">IFERROR(INDEX(Data!S$5:S$264, MATCH($A183, Data!$A$5:$A$264, 0)), 0)</f>
        <v>0</v>
      </c>
      <c r="T183" s="53">
        <f t="array" ref="T183">IFERROR(INDEX(Data!T$5:T$264, MATCH($A183, Data!$A$5:$A$264, 0)), 0)</f>
        <v>0</v>
      </c>
      <c r="U183" s="53">
        <f t="array" ref="U183">IFERROR(INDEX(Data!U$5:U$264, MATCH($A183, Data!$A$5:$A$264, 0)), 0)</f>
        <v>0</v>
      </c>
      <c r="V183" s="53">
        <f t="array" ref="V183">IFERROR(INDEX(Data!V$5:V$264, MATCH($A183, Data!$A$5:$A$264, 0)), 0)</f>
        <v>0</v>
      </c>
      <c r="W183" s="53">
        <f t="array" ref="W183">IFERROR(INDEX(Data!W$5:W$264, MATCH($A183, Data!$A$5:$A$264, 0)), 0)</f>
        <v>0</v>
      </c>
      <c r="X183" s="53">
        <f t="array" ref="X183">IFERROR(INDEX(Data!X$5:X$264, MATCH($A183, Data!$A$5:$A$264, 0)), 0)</f>
        <v>0</v>
      </c>
      <c r="Y183" s="53">
        <f t="array" ref="Y183">IFERROR(INDEX(Data!Y$5:Y$264, MATCH($A183, Data!$A$5:$A$264, 0)), 0)</f>
        <v>0</v>
      </c>
      <c r="Z183" s="53">
        <f t="array" ref="Z183">IFERROR(INDEX(Data!Z$5:Z$264, MATCH($A183, Data!$A$5:$A$264, 0)), 0)</f>
        <v>0</v>
      </c>
      <c r="AA183" s="54">
        <f t="shared" si="1"/>
        <v>0</v>
      </c>
      <c r="AB183" s="54">
        <f t="shared" si="2"/>
        <v>0</v>
      </c>
    </row>
    <row r="184" ht="15.75" customHeight="1">
      <c r="A184" s="55">
        <f t="shared" si="3"/>
        <v>42394</v>
      </c>
      <c r="B184" s="49"/>
      <c r="C184" s="53">
        <f t="array" ref="C184">IFERROR(INDEX(Data!C$5:C$264, MATCH($A184, Data!$A$5:$A$264, 0)), 0)</f>
        <v>0</v>
      </c>
      <c r="D184" s="53">
        <f t="array" ref="D184">IFERROR(INDEX(Data!D$5:D$264, MATCH($A184, Data!$A$5:$A$264, 0)), 0)</f>
        <v>0</v>
      </c>
      <c r="E184" s="53">
        <f t="array" ref="E184">IFERROR(INDEX(Data!E$5:E$264, MATCH($A184, Data!$A$5:$A$264, 0)), 0)</f>
        <v>0</v>
      </c>
      <c r="F184" s="53">
        <f t="array" ref="F184">IFERROR(INDEX(Data!F$5:F$264, MATCH($A184, Data!$A$5:$A$264, 0)), 0)</f>
        <v>0</v>
      </c>
      <c r="G184" s="53">
        <f t="array" ref="G184">IFERROR(INDEX(Data!G$5:G$264, MATCH($A184, Data!$A$5:$A$264, 0)), 0)</f>
        <v>0</v>
      </c>
      <c r="H184" s="53">
        <f t="array" ref="H184">IFERROR(INDEX(Data!H$5:H$264, MATCH($A184, Data!$A$5:$A$264, 0)), 0)</f>
        <v>0</v>
      </c>
      <c r="I184" s="53">
        <f t="array" ref="I184">IFERROR(INDEX(Data!I$5:I$264, MATCH($A184, Data!$A$5:$A$264, 0)), 0)</f>
        <v>0</v>
      </c>
      <c r="J184" s="53">
        <f t="array" ref="J184">IFERROR(INDEX(Data!J$5:J$264, MATCH($A184, Data!$A$5:$A$264, 0)), 0)</f>
        <v>0</v>
      </c>
      <c r="K184" s="53">
        <f t="array" ref="K184">IFERROR(INDEX(Data!K$5:K$264, MATCH($A184, Data!$A$5:$A$264, 0)), 0)</f>
        <v>0</v>
      </c>
      <c r="L184" s="53">
        <f t="array" ref="L184">IFERROR(INDEX(Data!L$5:L$264, MATCH($A184, Data!$A$5:$A$264, 0)), 0)</f>
        <v>0</v>
      </c>
      <c r="M184" s="53">
        <f t="array" ref="M184">IFERROR(INDEX(Data!M$5:M$264, MATCH($A184, Data!$A$5:$A$264, 0)), 0)</f>
        <v>0</v>
      </c>
      <c r="N184" s="53">
        <f t="array" ref="N184">IFERROR(INDEX(Data!N$5:N$264, MATCH($A184, Data!$A$5:$A$264, 0)), 0)</f>
        <v>0</v>
      </c>
      <c r="O184" s="53">
        <f t="array" ref="O184">IFERROR(INDEX(Data!O$5:O$264, MATCH($A184, Data!$A$5:$A$264, 0)), 0)</f>
        <v>0</v>
      </c>
      <c r="P184" s="53">
        <f t="array" ref="P184">IFERROR(INDEX(Data!P$5:P$264, MATCH($A184, Data!$A$5:$A$264, 0)), 0)</f>
        <v>0</v>
      </c>
      <c r="Q184" s="53">
        <f t="array" ref="Q184">IFERROR(INDEX(Data!Q$5:Q$264, MATCH($A184, Data!$A$5:$A$264, 0)), 0)</f>
        <v>0</v>
      </c>
      <c r="R184" s="53">
        <f t="array" ref="R184">IFERROR(INDEX(Data!R$5:R$264, MATCH($A184, Data!$A$5:$A$264, 0)), 0)</f>
        <v>0</v>
      </c>
      <c r="S184" s="53">
        <f t="array" ref="S184">IFERROR(INDEX(Data!S$5:S$264, MATCH($A184, Data!$A$5:$A$264, 0)), 0)</f>
        <v>0</v>
      </c>
      <c r="T184" s="53">
        <f t="array" ref="T184">IFERROR(INDEX(Data!T$5:T$264, MATCH($A184, Data!$A$5:$A$264, 0)), 0)</f>
        <v>0</v>
      </c>
      <c r="U184" s="53">
        <f t="array" ref="U184">IFERROR(INDEX(Data!U$5:U$264, MATCH($A184, Data!$A$5:$A$264, 0)), 0)</f>
        <v>0</v>
      </c>
      <c r="V184" s="53">
        <f t="array" ref="V184">IFERROR(INDEX(Data!V$5:V$264, MATCH($A184, Data!$A$5:$A$264, 0)), 0)</f>
        <v>0</v>
      </c>
      <c r="W184" s="53">
        <f t="array" ref="W184">IFERROR(INDEX(Data!W$5:W$264, MATCH($A184, Data!$A$5:$A$264, 0)), 0)</f>
        <v>0</v>
      </c>
      <c r="X184" s="53">
        <f t="array" ref="X184">IFERROR(INDEX(Data!X$5:X$264, MATCH($A184, Data!$A$5:$A$264, 0)), 0)</f>
        <v>0</v>
      </c>
      <c r="Y184" s="53">
        <f t="array" ref="Y184">IFERROR(INDEX(Data!Y$5:Y$264, MATCH($A184, Data!$A$5:$A$264, 0)), 0)</f>
        <v>0</v>
      </c>
      <c r="Z184" s="53">
        <f t="array" ref="Z184">IFERROR(INDEX(Data!Z$5:Z$264, MATCH($A184, Data!$A$5:$A$264, 0)), 0)</f>
        <v>0</v>
      </c>
      <c r="AA184" s="54">
        <f t="shared" si="1"/>
        <v>0</v>
      </c>
      <c r="AB184" s="54">
        <f t="shared" si="2"/>
        <v>0</v>
      </c>
    </row>
    <row r="185" ht="15.75" customHeight="1">
      <c r="A185" s="55">
        <f t="shared" si="3"/>
        <v>42387</v>
      </c>
      <c r="B185" s="49"/>
      <c r="C185" s="53">
        <f t="array" ref="C185">IFERROR(INDEX(Data!C$5:C$264, MATCH($A185, Data!$A$5:$A$264, 0)), 0)</f>
        <v>0</v>
      </c>
      <c r="D185" s="53">
        <f t="array" ref="D185">IFERROR(INDEX(Data!D$5:D$264, MATCH($A185, Data!$A$5:$A$264, 0)), 0)</f>
        <v>0</v>
      </c>
      <c r="E185" s="53">
        <f t="array" ref="E185">IFERROR(INDEX(Data!E$5:E$264, MATCH($A185, Data!$A$5:$A$264, 0)), 0)</f>
        <v>0</v>
      </c>
      <c r="F185" s="53">
        <f t="array" ref="F185">IFERROR(INDEX(Data!F$5:F$264, MATCH($A185, Data!$A$5:$A$264, 0)), 0)</f>
        <v>0</v>
      </c>
      <c r="G185" s="53">
        <f t="array" ref="G185">IFERROR(INDEX(Data!G$5:G$264, MATCH($A185, Data!$A$5:$A$264, 0)), 0)</f>
        <v>0</v>
      </c>
      <c r="H185" s="53">
        <f t="array" ref="H185">IFERROR(INDEX(Data!H$5:H$264, MATCH($A185, Data!$A$5:$A$264, 0)), 0)</f>
        <v>0</v>
      </c>
      <c r="I185" s="53">
        <f t="array" ref="I185">IFERROR(INDEX(Data!I$5:I$264, MATCH($A185, Data!$A$5:$A$264, 0)), 0)</f>
        <v>0</v>
      </c>
      <c r="J185" s="53">
        <f t="array" ref="J185">IFERROR(INDEX(Data!J$5:J$264, MATCH($A185, Data!$A$5:$A$264, 0)), 0)</f>
        <v>0</v>
      </c>
      <c r="K185" s="53">
        <f t="array" ref="K185">IFERROR(INDEX(Data!K$5:K$264, MATCH($A185, Data!$A$5:$A$264, 0)), 0)</f>
        <v>0</v>
      </c>
      <c r="L185" s="53">
        <f t="array" ref="L185">IFERROR(INDEX(Data!L$5:L$264, MATCH($A185, Data!$A$5:$A$264, 0)), 0)</f>
        <v>0</v>
      </c>
      <c r="M185" s="53">
        <f t="array" ref="M185">IFERROR(INDEX(Data!M$5:M$264, MATCH($A185, Data!$A$5:$A$264, 0)), 0)</f>
        <v>0</v>
      </c>
      <c r="N185" s="53">
        <f t="array" ref="N185">IFERROR(INDEX(Data!N$5:N$264, MATCH($A185, Data!$A$5:$A$264, 0)), 0)</f>
        <v>0</v>
      </c>
      <c r="O185" s="53">
        <f t="array" ref="O185">IFERROR(INDEX(Data!O$5:O$264, MATCH($A185, Data!$A$5:$A$264, 0)), 0)</f>
        <v>0</v>
      </c>
      <c r="P185" s="53">
        <f t="array" ref="P185">IFERROR(INDEX(Data!P$5:P$264, MATCH($A185, Data!$A$5:$A$264, 0)), 0)</f>
        <v>0</v>
      </c>
      <c r="Q185" s="53">
        <f t="array" ref="Q185">IFERROR(INDEX(Data!Q$5:Q$264, MATCH($A185, Data!$A$5:$A$264, 0)), 0)</f>
        <v>0</v>
      </c>
      <c r="R185" s="53">
        <f t="array" ref="R185">IFERROR(INDEX(Data!R$5:R$264, MATCH($A185, Data!$A$5:$A$264, 0)), 0)</f>
        <v>0</v>
      </c>
      <c r="S185" s="53">
        <f t="array" ref="S185">IFERROR(INDEX(Data!S$5:S$264, MATCH($A185, Data!$A$5:$A$264, 0)), 0)</f>
        <v>0</v>
      </c>
      <c r="T185" s="53">
        <f t="array" ref="T185">IFERROR(INDEX(Data!T$5:T$264, MATCH($A185, Data!$A$5:$A$264, 0)), 0)</f>
        <v>0</v>
      </c>
      <c r="U185" s="53">
        <f t="array" ref="U185">IFERROR(INDEX(Data!U$5:U$264, MATCH($A185, Data!$A$5:$A$264, 0)), 0)</f>
        <v>0</v>
      </c>
      <c r="V185" s="53">
        <f t="array" ref="V185">IFERROR(INDEX(Data!V$5:V$264, MATCH($A185, Data!$A$5:$A$264, 0)), 0)</f>
        <v>0</v>
      </c>
      <c r="W185" s="53">
        <f t="array" ref="W185">IFERROR(INDEX(Data!W$5:W$264, MATCH($A185, Data!$A$5:$A$264, 0)), 0)</f>
        <v>0</v>
      </c>
      <c r="X185" s="53">
        <f t="array" ref="X185">IFERROR(INDEX(Data!X$5:X$264, MATCH($A185, Data!$A$5:$A$264, 0)), 0)</f>
        <v>0</v>
      </c>
      <c r="Y185" s="53">
        <f t="array" ref="Y185">IFERROR(INDEX(Data!Y$5:Y$264, MATCH($A185, Data!$A$5:$A$264, 0)), 0)</f>
        <v>0</v>
      </c>
      <c r="Z185" s="53">
        <f t="array" ref="Z185">IFERROR(INDEX(Data!Z$5:Z$264, MATCH($A185, Data!$A$5:$A$264, 0)), 0)</f>
        <v>0</v>
      </c>
      <c r="AA185" s="54">
        <f t="shared" si="1"/>
        <v>0</v>
      </c>
      <c r="AB185" s="54">
        <f t="shared" si="2"/>
        <v>0</v>
      </c>
    </row>
    <row r="186" ht="15.75" customHeight="1">
      <c r="A186" s="55">
        <f t="shared" si="3"/>
        <v>42380</v>
      </c>
      <c r="B186" s="49"/>
      <c r="C186" s="53">
        <f t="array" ref="C186">IFERROR(INDEX(Data!C$5:C$264, MATCH($A186, Data!$A$5:$A$264, 0)), 0)</f>
        <v>0</v>
      </c>
      <c r="D186" s="53">
        <f t="array" ref="D186">IFERROR(INDEX(Data!D$5:D$264, MATCH($A186, Data!$A$5:$A$264, 0)), 0)</f>
        <v>0</v>
      </c>
      <c r="E186" s="53">
        <f t="array" ref="E186">IFERROR(INDEX(Data!E$5:E$264, MATCH($A186, Data!$A$5:$A$264, 0)), 0)</f>
        <v>0</v>
      </c>
      <c r="F186" s="53">
        <f t="array" ref="F186">IFERROR(INDEX(Data!F$5:F$264, MATCH($A186, Data!$A$5:$A$264, 0)), 0)</f>
        <v>0</v>
      </c>
      <c r="G186" s="53">
        <f t="array" ref="G186">IFERROR(INDEX(Data!G$5:G$264, MATCH($A186, Data!$A$5:$A$264, 0)), 0)</f>
        <v>0</v>
      </c>
      <c r="H186" s="53">
        <f t="array" ref="H186">IFERROR(INDEX(Data!H$5:H$264, MATCH($A186, Data!$A$5:$A$264, 0)), 0)</f>
        <v>0</v>
      </c>
      <c r="I186" s="53">
        <f t="array" ref="I186">IFERROR(INDEX(Data!I$5:I$264, MATCH($A186, Data!$A$5:$A$264, 0)), 0)</f>
        <v>0</v>
      </c>
      <c r="J186" s="53">
        <f t="array" ref="J186">IFERROR(INDEX(Data!J$5:J$264, MATCH($A186, Data!$A$5:$A$264, 0)), 0)</f>
        <v>0</v>
      </c>
      <c r="K186" s="53">
        <f t="array" ref="K186">IFERROR(INDEX(Data!K$5:K$264, MATCH($A186, Data!$A$5:$A$264, 0)), 0)</f>
        <v>0</v>
      </c>
      <c r="L186" s="53">
        <f t="array" ref="L186">IFERROR(INDEX(Data!L$5:L$264, MATCH($A186, Data!$A$5:$A$264, 0)), 0)</f>
        <v>0</v>
      </c>
      <c r="M186" s="53">
        <f t="array" ref="M186">IFERROR(INDEX(Data!M$5:M$264, MATCH($A186, Data!$A$5:$A$264, 0)), 0)</f>
        <v>0</v>
      </c>
      <c r="N186" s="53">
        <f t="array" ref="N186">IFERROR(INDEX(Data!N$5:N$264, MATCH($A186, Data!$A$5:$A$264, 0)), 0)</f>
        <v>0</v>
      </c>
      <c r="O186" s="53">
        <f t="array" ref="O186">IFERROR(INDEX(Data!O$5:O$264, MATCH($A186, Data!$A$5:$A$264, 0)), 0)</f>
        <v>0</v>
      </c>
      <c r="P186" s="53">
        <f t="array" ref="P186">IFERROR(INDEX(Data!P$5:P$264, MATCH($A186, Data!$A$5:$A$264, 0)), 0)</f>
        <v>0</v>
      </c>
      <c r="Q186" s="53">
        <f t="array" ref="Q186">IFERROR(INDEX(Data!Q$5:Q$264, MATCH($A186, Data!$A$5:$A$264, 0)), 0)</f>
        <v>0</v>
      </c>
      <c r="R186" s="53">
        <f t="array" ref="R186">IFERROR(INDEX(Data!R$5:R$264, MATCH($A186, Data!$A$5:$A$264, 0)), 0)</f>
        <v>0</v>
      </c>
      <c r="S186" s="53">
        <f t="array" ref="S186">IFERROR(INDEX(Data!S$5:S$264, MATCH($A186, Data!$A$5:$A$264, 0)), 0)</f>
        <v>0</v>
      </c>
      <c r="T186" s="53">
        <f t="array" ref="T186">IFERROR(INDEX(Data!T$5:T$264, MATCH($A186, Data!$A$5:$A$264, 0)), 0)</f>
        <v>0</v>
      </c>
      <c r="U186" s="53">
        <f t="array" ref="U186">IFERROR(INDEX(Data!U$5:U$264, MATCH($A186, Data!$A$5:$A$264, 0)), 0)</f>
        <v>0</v>
      </c>
      <c r="V186" s="53">
        <f t="array" ref="V186">IFERROR(INDEX(Data!V$5:V$264, MATCH($A186, Data!$A$5:$A$264, 0)), 0)</f>
        <v>0</v>
      </c>
      <c r="W186" s="53">
        <f t="array" ref="W186">IFERROR(INDEX(Data!W$5:W$264, MATCH($A186, Data!$A$5:$A$264, 0)), 0)</f>
        <v>0</v>
      </c>
      <c r="X186" s="53">
        <f t="array" ref="X186">IFERROR(INDEX(Data!X$5:X$264, MATCH($A186, Data!$A$5:$A$264, 0)), 0)</f>
        <v>0</v>
      </c>
      <c r="Y186" s="53">
        <f t="array" ref="Y186">IFERROR(INDEX(Data!Y$5:Y$264, MATCH($A186, Data!$A$5:$A$264, 0)), 0)</f>
        <v>0</v>
      </c>
      <c r="Z186" s="53">
        <f t="array" ref="Z186">IFERROR(INDEX(Data!Z$5:Z$264, MATCH($A186, Data!$A$5:$A$264, 0)), 0)</f>
        <v>0</v>
      </c>
      <c r="AA186" s="54">
        <f t="shared" si="1"/>
        <v>0</v>
      </c>
      <c r="AB186" s="54">
        <f t="shared" si="2"/>
        <v>0</v>
      </c>
    </row>
    <row r="187" ht="15.75" customHeight="1">
      <c r="A187" s="55">
        <f t="shared" si="3"/>
        <v>42373</v>
      </c>
      <c r="B187" s="49"/>
      <c r="C187" s="53">
        <f t="array" ref="C187">IFERROR(INDEX(Data!C$5:C$264, MATCH($A187, Data!$A$5:$A$264, 0)), 0)</f>
        <v>0</v>
      </c>
      <c r="D187" s="53">
        <f t="array" ref="D187">IFERROR(INDEX(Data!D$5:D$264, MATCH($A187, Data!$A$5:$A$264, 0)), 0)</f>
        <v>0</v>
      </c>
      <c r="E187" s="53">
        <f t="array" ref="E187">IFERROR(INDEX(Data!E$5:E$264, MATCH($A187, Data!$A$5:$A$264, 0)), 0)</f>
        <v>0</v>
      </c>
      <c r="F187" s="53">
        <f t="array" ref="F187">IFERROR(INDEX(Data!F$5:F$264, MATCH($A187, Data!$A$5:$A$264, 0)), 0)</f>
        <v>0</v>
      </c>
      <c r="G187" s="53">
        <f t="array" ref="G187">IFERROR(INDEX(Data!G$5:G$264, MATCH($A187, Data!$A$5:$A$264, 0)), 0)</f>
        <v>0</v>
      </c>
      <c r="H187" s="53">
        <f t="array" ref="H187">IFERROR(INDEX(Data!H$5:H$264, MATCH($A187, Data!$A$5:$A$264, 0)), 0)</f>
        <v>0</v>
      </c>
      <c r="I187" s="53">
        <f t="array" ref="I187">IFERROR(INDEX(Data!I$5:I$264, MATCH($A187, Data!$A$5:$A$264, 0)), 0)</f>
        <v>0</v>
      </c>
      <c r="J187" s="53">
        <f t="array" ref="J187">IFERROR(INDEX(Data!J$5:J$264, MATCH($A187, Data!$A$5:$A$264, 0)), 0)</f>
        <v>0</v>
      </c>
      <c r="K187" s="53">
        <f t="array" ref="K187">IFERROR(INDEX(Data!K$5:K$264, MATCH($A187, Data!$A$5:$A$264, 0)), 0)</f>
        <v>0</v>
      </c>
      <c r="L187" s="53">
        <f t="array" ref="L187">IFERROR(INDEX(Data!L$5:L$264, MATCH($A187, Data!$A$5:$A$264, 0)), 0)</f>
        <v>0</v>
      </c>
      <c r="M187" s="53">
        <f t="array" ref="M187">IFERROR(INDEX(Data!M$5:M$264, MATCH($A187, Data!$A$5:$A$264, 0)), 0)</f>
        <v>0</v>
      </c>
      <c r="N187" s="53">
        <f t="array" ref="N187">IFERROR(INDEX(Data!N$5:N$264, MATCH($A187, Data!$A$5:$A$264, 0)), 0)</f>
        <v>0</v>
      </c>
      <c r="O187" s="53">
        <f t="array" ref="O187">IFERROR(INDEX(Data!O$5:O$264, MATCH($A187, Data!$A$5:$A$264, 0)), 0)</f>
        <v>0</v>
      </c>
      <c r="P187" s="53">
        <f t="array" ref="P187">IFERROR(INDEX(Data!P$5:P$264, MATCH($A187, Data!$A$5:$A$264, 0)), 0)</f>
        <v>0</v>
      </c>
      <c r="Q187" s="53">
        <f t="array" ref="Q187">IFERROR(INDEX(Data!Q$5:Q$264, MATCH($A187, Data!$A$5:$A$264, 0)), 0)</f>
        <v>0</v>
      </c>
      <c r="R187" s="53">
        <f t="array" ref="R187">IFERROR(INDEX(Data!R$5:R$264, MATCH($A187, Data!$A$5:$A$264, 0)), 0)</f>
        <v>0</v>
      </c>
      <c r="S187" s="53">
        <f t="array" ref="S187">IFERROR(INDEX(Data!S$5:S$264, MATCH($A187, Data!$A$5:$A$264, 0)), 0)</f>
        <v>0</v>
      </c>
      <c r="T187" s="53">
        <f t="array" ref="T187">IFERROR(INDEX(Data!T$5:T$264, MATCH($A187, Data!$A$5:$A$264, 0)), 0)</f>
        <v>0</v>
      </c>
      <c r="U187" s="53">
        <f t="array" ref="U187">IFERROR(INDEX(Data!U$5:U$264, MATCH($A187, Data!$A$5:$A$264, 0)), 0)</f>
        <v>0</v>
      </c>
      <c r="V187" s="53">
        <f t="array" ref="V187">IFERROR(INDEX(Data!V$5:V$264, MATCH($A187, Data!$A$5:$A$264, 0)), 0)</f>
        <v>0</v>
      </c>
      <c r="W187" s="53">
        <f t="array" ref="W187">IFERROR(INDEX(Data!W$5:W$264, MATCH($A187, Data!$A$5:$A$264, 0)), 0)</f>
        <v>0</v>
      </c>
      <c r="X187" s="53">
        <f t="array" ref="X187">IFERROR(INDEX(Data!X$5:X$264, MATCH($A187, Data!$A$5:$A$264, 0)), 0)</f>
        <v>0</v>
      </c>
      <c r="Y187" s="53">
        <f t="array" ref="Y187">IFERROR(INDEX(Data!Y$5:Y$264, MATCH($A187, Data!$A$5:$A$264, 0)), 0)</f>
        <v>0</v>
      </c>
      <c r="Z187" s="53">
        <f t="array" ref="Z187">IFERROR(INDEX(Data!Z$5:Z$264, MATCH($A187, Data!$A$5:$A$264, 0)), 0)</f>
        <v>0</v>
      </c>
      <c r="AA187" s="54">
        <f t="shared" si="1"/>
        <v>0</v>
      </c>
      <c r="AB187" s="54">
        <f t="shared" si="2"/>
        <v>0</v>
      </c>
    </row>
    <row r="188" ht="15.75" customHeight="1">
      <c r="A188" s="55">
        <f t="shared" si="3"/>
        <v>42366</v>
      </c>
      <c r="B188" s="49"/>
      <c r="C188" s="53">
        <f t="array" ref="C188">IFERROR(INDEX(Data!C$5:C$264, MATCH($A188, Data!$A$5:$A$264, 0)), 0)</f>
        <v>0</v>
      </c>
      <c r="D188" s="53">
        <f t="array" ref="D188">IFERROR(INDEX(Data!D$5:D$264, MATCH($A188, Data!$A$5:$A$264, 0)), 0)</f>
        <v>0</v>
      </c>
      <c r="E188" s="53">
        <f t="array" ref="E188">IFERROR(INDEX(Data!E$5:E$264, MATCH($A188, Data!$A$5:$A$264, 0)), 0)</f>
        <v>0</v>
      </c>
      <c r="F188" s="53">
        <f t="array" ref="F188">IFERROR(INDEX(Data!F$5:F$264, MATCH($A188, Data!$A$5:$A$264, 0)), 0)</f>
        <v>0</v>
      </c>
      <c r="G188" s="53">
        <f t="array" ref="G188">IFERROR(INDEX(Data!G$5:G$264, MATCH($A188, Data!$A$5:$A$264, 0)), 0)</f>
        <v>0</v>
      </c>
      <c r="H188" s="53">
        <f t="array" ref="H188">IFERROR(INDEX(Data!H$5:H$264, MATCH($A188, Data!$A$5:$A$264, 0)), 0)</f>
        <v>0</v>
      </c>
      <c r="I188" s="53">
        <f t="array" ref="I188">IFERROR(INDEX(Data!I$5:I$264, MATCH($A188, Data!$A$5:$A$264, 0)), 0)</f>
        <v>0</v>
      </c>
      <c r="J188" s="53">
        <f t="array" ref="J188">IFERROR(INDEX(Data!J$5:J$264, MATCH($A188, Data!$A$5:$A$264, 0)), 0)</f>
        <v>0</v>
      </c>
      <c r="K188" s="53">
        <f t="array" ref="K188">IFERROR(INDEX(Data!K$5:K$264, MATCH($A188, Data!$A$5:$A$264, 0)), 0)</f>
        <v>0</v>
      </c>
      <c r="L188" s="53">
        <f t="array" ref="L188">IFERROR(INDEX(Data!L$5:L$264, MATCH($A188, Data!$A$5:$A$264, 0)), 0)</f>
        <v>0</v>
      </c>
      <c r="M188" s="53">
        <f t="array" ref="M188">IFERROR(INDEX(Data!M$5:M$264, MATCH($A188, Data!$A$5:$A$264, 0)), 0)</f>
        <v>0</v>
      </c>
      <c r="N188" s="53">
        <f t="array" ref="N188">IFERROR(INDEX(Data!N$5:N$264, MATCH($A188, Data!$A$5:$A$264, 0)), 0)</f>
        <v>0</v>
      </c>
      <c r="O188" s="53">
        <f t="array" ref="O188">IFERROR(INDEX(Data!O$5:O$264, MATCH($A188, Data!$A$5:$A$264, 0)), 0)</f>
        <v>0</v>
      </c>
      <c r="P188" s="53">
        <f t="array" ref="P188">IFERROR(INDEX(Data!P$5:P$264, MATCH($A188, Data!$A$5:$A$264, 0)), 0)</f>
        <v>0</v>
      </c>
      <c r="Q188" s="53">
        <f t="array" ref="Q188">IFERROR(INDEX(Data!Q$5:Q$264, MATCH($A188, Data!$A$5:$A$264, 0)), 0)</f>
        <v>0</v>
      </c>
      <c r="R188" s="53">
        <f t="array" ref="R188">IFERROR(INDEX(Data!R$5:R$264, MATCH($A188, Data!$A$5:$A$264, 0)), 0)</f>
        <v>0</v>
      </c>
      <c r="S188" s="53">
        <f t="array" ref="S188">IFERROR(INDEX(Data!S$5:S$264, MATCH($A188, Data!$A$5:$A$264, 0)), 0)</f>
        <v>0</v>
      </c>
      <c r="T188" s="53">
        <f t="array" ref="T188">IFERROR(INDEX(Data!T$5:T$264, MATCH($A188, Data!$A$5:$A$264, 0)), 0)</f>
        <v>0</v>
      </c>
      <c r="U188" s="53">
        <f t="array" ref="U188">IFERROR(INDEX(Data!U$5:U$264, MATCH($A188, Data!$A$5:$A$264, 0)), 0)</f>
        <v>0</v>
      </c>
      <c r="V188" s="53">
        <f t="array" ref="V188">IFERROR(INDEX(Data!V$5:V$264, MATCH($A188, Data!$A$5:$A$264, 0)), 0)</f>
        <v>0</v>
      </c>
      <c r="W188" s="53">
        <f t="array" ref="W188">IFERROR(INDEX(Data!W$5:W$264, MATCH($A188, Data!$A$5:$A$264, 0)), 0)</f>
        <v>0</v>
      </c>
      <c r="X188" s="53">
        <f t="array" ref="X188">IFERROR(INDEX(Data!X$5:X$264, MATCH($A188, Data!$A$5:$A$264, 0)), 0)</f>
        <v>0</v>
      </c>
      <c r="Y188" s="53">
        <f t="array" ref="Y188">IFERROR(INDEX(Data!Y$5:Y$264, MATCH($A188, Data!$A$5:$A$264, 0)), 0)</f>
        <v>0</v>
      </c>
      <c r="Z188" s="53">
        <f t="array" ref="Z188">IFERROR(INDEX(Data!Z$5:Z$264, MATCH($A188, Data!$A$5:$A$264, 0)), 0)</f>
        <v>0</v>
      </c>
      <c r="AA188" s="54">
        <f t="shared" si="1"/>
        <v>0</v>
      </c>
      <c r="AB188" s="54">
        <f t="shared" si="2"/>
        <v>0</v>
      </c>
    </row>
    <row r="189" ht="15.75" customHeight="1">
      <c r="A189" s="55">
        <f t="shared" si="3"/>
        <v>42359</v>
      </c>
      <c r="B189" s="49"/>
      <c r="C189" s="53">
        <f t="array" ref="C189">IFERROR(INDEX(Data!C$5:C$264, MATCH($A189, Data!$A$5:$A$264, 0)), 0)</f>
        <v>0</v>
      </c>
      <c r="D189" s="53">
        <f t="array" ref="D189">IFERROR(INDEX(Data!D$5:D$264, MATCH($A189, Data!$A$5:$A$264, 0)), 0)</f>
        <v>0</v>
      </c>
      <c r="E189" s="53">
        <f t="array" ref="E189">IFERROR(INDEX(Data!E$5:E$264, MATCH($A189, Data!$A$5:$A$264, 0)), 0)</f>
        <v>0</v>
      </c>
      <c r="F189" s="53">
        <f t="array" ref="F189">IFERROR(INDEX(Data!F$5:F$264, MATCH($A189, Data!$A$5:$A$264, 0)), 0)</f>
        <v>0</v>
      </c>
      <c r="G189" s="53">
        <f t="array" ref="G189">IFERROR(INDEX(Data!G$5:G$264, MATCH($A189, Data!$A$5:$A$264, 0)), 0)</f>
        <v>0</v>
      </c>
      <c r="H189" s="53">
        <f t="array" ref="H189">IFERROR(INDEX(Data!H$5:H$264, MATCH($A189, Data!$A$5:$A$264, 0)), 0)</f>
        <v>0</v>
      </c>
      <c r="I189" s="53">
        <f t="array" ref="I189">IFERROR(INDEX(Data!I$5:I$264, MATCH($A189, Data!$A$5:$A$264, 0)), 0)</f>
        <v>0</v>
      </c>
      <c r="J189" s="53">
        <f t="array" ref="J189">IFERROR(INDEX(Data!J$5:J$264, MATCH($A189, Data!$A$5:$A$264, 0)), 0)</f>
        <v>0</v>
      </c>
      <c r="K189" s="53">
        <f t="array" ref="K189">IFERROR(INDEX(Data!K$5:K$264, MATCH($A189, Data!$A$5:$A$264, 0)), 0)</f>
        <v>0</v>
      </c>
      <c r="L189" s="53">
        <f t="array" ref="L189">IFERROR(INDEX(Data!L$5:L$264, MATCH($A189, Data!$A$5:$A$264, 0)), 0)</f>
        <v>0</v>
      </c>
      <c r="M189" s="53">
        <f t="array" ref="M189">IFERROR(INDEX(Data!M$5:M$264, MATCH($A189, Data!$A$5:$A$264, 0)), 0)</f>
        <v>0</v>
      </c>
      <c r="N189" s="53">
        <f t="array" ref="N189">IFERROR(INDEX(Data!N$5:N$264, MATCH($A189, Data!$A$5:$A$264, 0)), 0)</f>
        <v>0</v>
      </c>
      <c r="O189" s="53">
        <f t="array" ref="O189">IFERROR(INDEX(Data!O$5:O$264, MATCH($A189, Data!$A$5:$A$264, 0)), 0)</f>
        <v>0</v>
      </c>
      <c r="P189" s="53">
        <f t="array" ref="P189">IFERROR(INDEX(Data!P$5:P$264, MATCH($A189, Data!$A$5:$A$264, 0)), 0)</f>
        <v>0</v>
      </c>
      <c r="Q189" s="53">
        <f t="array" ref="Q189">IFERROR(INDEX(Data!Q$5:Q$264, MATCH($A189, Data!$A$5:$A$264, 0)), 0)</f>
        <v>0</v>
      </c>
      <c r="R189" s="53">
        <f t="array" ref="R189">IFERROR(INDEX(Data!R$5:R$264, MATCH($A189, Data!$A$5:$A$264, 0)), 0)</f>
        <v>0</v>
      </c>
      <c r="S189" s="53">
        <f t="array" ref="S189">IFERROR(INDEX(Data!S$5:S$264, MATCH($A189, Data!$A$5:$A$264, 0)), 0)</f>
        <v>0</v>
      </c>
      <c r="T189" s="53">
        <f t="array" ref="T189">IFERROR(INDEX(Data!T$5:T$264, MATCH($A189, Data!$A$5:$A$264, 0)), 0)</f>
        <v>0</v>
      </c>
      <c r="U189" s="53">
        <f t="array" ref="U189">IFERROR(INDEX(Data!U$5:U$264, MATCH($A189, Data!$A$5:$A$264, 0)), 0)</f>
        <v>0</v>
      </c>
      <c r="V189" s="53">
        <f t="array" ref="V189">IFERROR(INDEX(Data!V$5:V$264, MATCH($A189, Data!$A$5:$A$264, 0)), 0)</f>
        <v>0</v>
      </c>
      <c r="W189" s="53">
        <f t="array" ref="W189">IFERROR(INDEX(Data!W$5:W$264, MATCH($A189, Data!$A$5:$A$264, 0)), 0)</f>
        <v>0</v>
      </c>
      <c r="X189" s="53">
        <f t="array" ref="X189">IFERROR(INDEX(Data!X$5:X$264, MATCH($A189, Data!$A$5:$A$264, 0)), 0)</f>
        <v>0</v>
      </c>
      <c r="Y189" s="53">
        <f t="array" ref="Y189">IFERROR(INDEX(Data!Y$5:Y$264, MATCH($A189, Data!$A$5:$A$264, 0)), 0)</f>
        <v>0</v>
      </c>
      <c r="Z189" s="53">
        <f t="array" ref="Z189">IFERROR(INDEX(Data!Z$5:Z$264, MATCH($A189, Data!$A$5:$A$264, 0)), 0)</f>
        <v>0</v>
      </c>
      <c r="AA189" s="54">
        <f t="shared" si="1"/>
        <v>0</v>
      </c>
      <c r="AB189" s="54">
        <f t="shared" si="2"/>
        <v>0</v>
      </c>
    </row>
    <row r="190" ht="15.75" customHeight="1">
      <c r="A190" s="55">
        <f t="shared" si="3"/>
        <v>42352</v>
      </c>
      <c r="B190" s="49"/>
      <c r="C190" s="53">
        <f t="array" ref="C190">IFERROR(INDEX(Data!C$5:C$264, MATCH($A190, Data!$A$5:$A$264, 0)), 0)</f>
        <v>0</v>
      </c>
      <c r="D190" s="53">
        <f t="array" ref="D190">IFERROR(INDEX(Data!D$5:D$264, MATCH($A190, Data!$A$5:$A$264, 0)), 0)</f>
        <v>0</v>
      </c>
      <c r="E190" s="53">
        <f t="array" ref="E190">IFERROR(INDEX(Data!E$5:E$264, MATCH($A190, Data!$A$5:$A$264, 0)), 0)</f>
        <v>0</v>
      </c>
      <c r="F190" s="53">
        <f t="array" ref="F190">IFERROR(INDEX(Data!F$5:F$264, MATCH($A190, Data!$A$5:$A$264, 0)), 0)</f>
        <v>0</v>
      </c>
      <c r="G190" s="53">
        <f t="array" ref="G190">IFERROR(INDEX(Data!G$5:G$264, MATCH($A190, Data!$A$5:$A$264, 0)), 0)</f>
        <v>0</v>
      </c>
      <c r="H190" s="53">
        <f t="array" ref="H190">IFERROR(INDEX(Data!H$5:H$264, MATCH($A190, Data!$A$5:$A$264, 0)), 0)</f>
        <v>0</v>
      </c>
      <c r="I190" s="53">
        <f t="array" ref="I190">IFERROR(INDEX(Data!I$5:I$264, MATCH($A190, Data!$A$5:$A$264, 0)), 0)</f>
        <v>0</v>
      </c>
      <c r="J190" s="53">
        <f t="array" ref="J190">IFERROR(INDEX(Data!J$5:J$264, MATCH($A190, Data!$A$5:$A$264, 0)), 0)</f>
        <v>0</v>
      </c>
      <c r="K190" s="53">
        <f t="array" ref="K190">IFERROR(INDEX(Data!K$5:K$264, MATCH($A190, Data!$A$5:$A$264, 0)), 0)</f>
        <v>0</v>
      </c>
      <c r="L190" s="53">
        <f t="array" ref="L190">IFERROR(INDEX(Data!L$5:L$264, MATCH($A190, Data!$A$5:$A$264, 0)), 0)</f>
        <v>0</v>
      </c>
      <c r="M190" s="53">
        <f t="array" ref="M190">IFERROR(INDEX(Data!M$5:M$264, MATCH($A190, Data!$A$5:$A$264, 0)), 0)</f>
        <v>0</v>
      </c>
      <c r="N190" s="53">
        <f t="array" ref="N190">IFERROR(INDEX(Data!N$5:N$264, MATCH($A190, Data!$A$5:$A$264, 0)), 0)</f>
        <v>0</v>
      </c>
      <c r="O190" s="53">
        <f t="array" ref="O190">IFERROR(INDEX(Data!O$5:O$264, MATCH($A190, Data!$A$5:$A$264, 0)), 0)</f>
        <v>0</v>
      </c>
      <c r="P190" s="53">
        <f t="array" ref="P190">IFERROR(INDEX(Data!P$5:P$264, MATCH($A190, Data!$A$5:$A$264, 0)), 0)</f>
        <v>0</v>
      </c>
      <c r="Q190" s="53">
        <f t="array" ref="Q190">IFERROR(INDEX(Data!Q$5:Q$264, MATCH($A190, Data!$A$5:$A$264, 0)), 0)</f>
        <v>0</v>
      </c>
      <c r="R190" s="53">
        <f t="array" ref="R190">IFERROR(INDEX(Data!R$5:R$264, MATCH($A190, Data!$A$5:$A$264, 0)), 0)</f>
        <v>0</v>
      </c>
      <c r="S190" s="53">
        <f t="array" ref="S190">IFERROR(INDEX(Data!S$5:S$264, MATCH($A190, Data!$A$5:$A$264, 0)), 0)</f>
        <v>0</v>
      </c>
      <c r="T190" s="53">
        <f t="array" ref="T190">IFERROR(INDEX(Data!T$5:T$264, MATCH($A190, Data!$A$5:$A$264, 0)), 0)</f>
        <v>0</v>
      </c>
      <c r="U190" s="53">
        <f t="array" ref="U190">IFERROR(INDEX(Data!U$5:U$264, MATCH($A190, Data!$A$5:$A$264, 0)), 0)</f>
        <v>0</v>
      </c>
      <c r="V190" s="53">
        <f t="array" ref="V190">IFERROR(INDEX(Data!V$5:V$264, MATCH($A190, Data!$A$5:$A$264, 0)), 0)</f>
        <v>0</v>
      </c>
      <c r="W190" s="53">
        <f t="array" ref="W190">IFERROR(INDEX(Data!W$5:W$264, MATCH($A190, Data!$A$5:$A$264, 0)), 0)</f>
        <v>0</v>
      </c>
      <c r="X190" s="53">
        <f t="array" ref="X190">IFERROR(INDEX(Data!X$5:X$264, MATCH($A190, Data!$A$5:$A$264, 0)), 0)</f>
        <v>0</v>
      </c>
      <c r="Y190" s="53">
        <f t="array" ref="Y190">IFERROR(INDEX(Data!Y$5:Y$264, MATCH($A190, Data!$A$5:$A$264, 0)), 0)</f>
        <v>0</v>
      </c>
      <c r="Z190" s="53">
        <f t="array" ref="Z190">IFERROR(INDEX(Data!Z$5:Z$264, MATCH($A190, Data!$A$5:$A$264, 0)), 0)</f>
        <v>0</v>
      </c>
      <c r="AA190" s="54">
        <f t="shared" si="1"/>
        <v>0</v>
      </c>
      <c r="AB190" s="54">
        <f t="shared" si="2"/>
        <v>0</v>
      </c>
    </row>
    <row r="191" ht="15.75" customHeight="1">
      <c r="A191" s="55">
        <f t="shared" si="3"/>
        <v>42345</v>
      </c>
      <c r="B191" s="49"/>
      <c r="C191" s="53">
        <f t="array" ref="C191">IFERROR(INDEX(Data!C$5:C$264, MATCH($A191, Data!$A$5:$A$264, 0)), 0)</f>
        <v>0</v>
      </c>
      <c r="D191" s="53">
        <f t="array" ref="D191">IFERROR(INDEX(Data!D$5:D$264, MATCH($A191, Data!$A$5:$A$264, 0)), 0)</f>
        <v>0</v>
      </c>
      <c r="E191" s="53">
        <f t="array" ref="E191">IFERROR(INDEX(Data!E$5:E$264, MATCH($A191, Data!$A$5:$A$264, 0)), 0)</f>
        <v>0</v>
      </c>
      <c r="F191" s="53">
        <f t="array" ref="F191">IFERROR(INDEX(Data!F$5:F$264, MATCH($A191, Data!$A$5:$A$264, 0)), 0)</f>
        <v>0</v>
      </c>
      <c r="G191" s="53">
        <f t="array" ref="G191">IFERROR(INDEX(Data!G$5:G$264, MATCH($A191, Data!$A$5:$A$264, 0)), 0)</f>
        <v>0</v>
      </c>
      <c r="H191" s="53">
        <f t="array" ref="H191">IFERROR(INDEX(Data!H$5:H$264, MATCH($A191, Data!$A$5:$A$264, 0)), 0)</f>
        <v>0</v>
      </c>
      <c r="I191" s="53">
        <f t="array" ref="I191">IFERROR(INDEX(Data!I$5:I$264, MATCH($A191, Data!$A$5:$A$264, 0)), 0)</f>
        <v>0</v>
      </c>
      <c r="J191" s="53">
        <f t="array" ref="J191">IFERROR(INDEX(Data!J$5:J$264, MATCH($A191, Data!$A$5:$A$264, 0)), 0)</f>
        <v>0</v>
      </c>
      <c r="K191" s="53">
        <f t="array" ref="K191">IFERROR(INDEX(Data!K$5:K$264, MATCH($A191, Data!$A$5:$A$264, 0)), 0)</f>
        <v>0</v>
      </c>
      <c r="L191" s="53">
        <f t="array" ref="L191">IFERROR(INDEX(Data!L$5:L$264, MATCH($A191, Data!$A$5:$A$264, 0)), 0)</f>
        <v>0</v>
      </c>
      <c r="M191" s="53">
        <f t="array" ref="M191">IFERROR(INDEX(Data!M$5:M$264, MATCH($A191, Data!$A$5:$A$264, 0)), 0)</f>
        <v>0</v>
      </c>
      <c r="N191" s="53">
        <f t="array" ref="N191">IFERROR(INDEX(Data!N$5:N$264, MATCH($A191, Data!$A$5:$A$264, 0)), 0)</f>
        <v>0</v>
      </c>
      <c r="O191" s="53">
        <f t="array" ref="O191">IFERROR(INDEX(Data!O$5:O$264, MATCH($A191, Data!$A$5:$A$264, 0)), 0)</f>
        <v>0</v>
      </c>
      <c r="P191" s="53">
        <f t="array" ref="P191">IFERROR(INDEX(Data!P$5:P$264, MATCH($A191, Data!$A$5:$A$264, 0)), 0)</f>
        <v>0</v>
      </c>
      <c r="Q191" s="53">
        <f t="array" ref="Q191">IFERROR(INDEX(Data!Q$5:Q$264, MATCH($A191, Data!$A$5:$A$264, 0)), 0)</f>
        <v>0</v>
      </c>
      <c r="R191" s="53">
        <f t="array" ref="R191">IFERROR(INDEX(Data!R$5:R$264, MATCH($A191, Data!$A$5:$A$264, 0)), 0)</f>
        <v>0</v>
      </c>
      <c r="S191" s="53">
        <f t="array" ref="S191">IFERROR(INDEX(Data!S$5:S$264, MATCH($A191, Data!$A$5:$A$264, 0)), 0)</f>
        <v>0</v>
      </c>
      <c r="T191" s="53">
        <f t="array" ref="T191">IFERROR(INDEX(Data!T$5:T$264, MATCH($A191, Data!$A$5:$A$264, 0)), 0)</f>
        <v>0</v>
      </c>
      <c r="U191" s="53">
        <f t="array" ref="U191">IFERROR(INDEX(Data!U$5:U$264, MATCH($A191, Data!$A$5:$A$264, 0)), 0)</f>
        <v>0</v>
      </c>
      <c r="V191" s="53">
        <f t="array" ref="V191">IFERROR(INDEX(Data!V$5:V$264, MATCH($A191, Data!$A$5:$A$264, 0)), 0)</f>
        <v>0</v>
      </c>
      <c r="W191" s="53">
        <f t="array" ref="W191">IFERROR(INDEX(Data!W$5:W$264, MATCH($A191, Data!$A$5:$A$264, 0)), 0)</f>
        <v>0</v>
      </c>
      <c r="X191" s="53">
        <f t="array" ref="X191">IFERROR(INDEX(Data!X$5:X$264, MATCH($A191, Data!$A$5:$A$264, 0)), 0)</f>
        <v>0</v>
      </c>
      <c r="Y191" s="53">
        <f t="array" ref="Y191">IFERROR(INDEX(Data!Y$5:Y$264, MATCH($A191, Data!$A$5:$A$264, 0)), 0)</f>
        <v>0</v>
      </c>
      <c r="Z191" s="53">
        <f t="array" ref="Z191">IFERROR(INDEX(Data!Z$5:Z$264, MATCH($A191, Data!$A$5:$A$264, 0)), 0)</f>
        <v>0</v>
      </c>
      <c r="AA191" s="54">
        <f t="shared" si="1"/>
        <v>0</v>
      </c>
      <c r="AB191" s="54">
        <f t="shared" si="2"/>
        <v>0</v>
      </c>
    </row>
    <row r="192" ht="15.75" customHeight="1">
      <c r="A192" s="55">
        <f t="shared" si="3"/>
        <v>42338</v>
      </c>
      <c r="B192" s="49"/>
      <c r="C192" s="53">
        <f t="array" ref="C192">IFERROR(INDEX(Data!C$5:C$264, MATCH($A192, Data!$A$5:$A$264, 0)), 0)</f>
        <v>0</v>
      </c>
      <c r="D192" s="53">
        <f t="array" ref="D192">IFERROR(INDEX(Data!D$5:D$264, MATCH($A192, Data!$A$5:$A$264, 0)), 0)</f>
        <v>0</v>
      </c>
      <c r="E192" s="53">
        <f t="array" ref="E192">IFERROR(INDEX(Data!E$5:E$264, MATCH($A192, Data!$A$5:$A$264, 0)), 0)</f>
        <v>0</v>
      </c>
      <c r="F192" s="53">
        <f t="array" ref="F192">IFERROR(INDEX(Data!F$5:F$264, MATCH($A192, Data!$A$5:$A$264, 0)), 0)</f>
        <v>0</v>
      </c>
      <c r="G192" s="53">
        <f t="array" ref="G192">IFERROR(INDEX(Data!G$5:G$264, MATCH($A192, Data!$A$5:$A$264, 0)), 0)</f>
        <v>0</v>
      </c>
      <c r="H192" s="53">
        <f t="array" ref="H192">IFERROR(INDEX(Data!H$5:H$264, MATCH($A192, Data!$A$5:$A$264, 0)), 0)</f>
        <v>0</v>
      </c>
      <c r="I192" s="53">
        <f t="array" ref="I192">IFERROR(INDEX(Data!I$5:I$264, MATCH($A192, Data!$A$5:$A$264, 0)), 0)</f>
        <v>0</v>
      </c>
      <c r="J192" s="53">
        <f t="array" ref="J192">IFERROR(INDEX(Data!J$5:J$264, MATCH($A192, Data!$A$5:$A$264, 0)), 0)</f>
        <v>0</v>
      </c>
      <c r="K192" s="53">
        <f t="array" ref="K192">IFERROR(INDEX(Data!K$5:K$264, MATCH($A192, Data!$A$5:$A$264, 0)), 0)</f>
        <v>0</v>
      </c>
      <c r="L192" s="53">
        <f t="array" ref="L192">IFERROR(INDEX(Data!L$5:L$264, MATCH($A192, Data!$A$5:$A$264, 0)), 0)</f>
        <v>0</v>
      </c>
      <c r="M192" s="53">
        <f t="array" ref="M192">IFERROR(INDEX(Data!M$5:M$264, MATCH($A192, Data!$A$5:$A$264, 0)), 0)</f>
        <v>0</v>
      </c>
      <c r="N192" s="53">
        <f t="array" ref="N192">IFERROR(INDEX(Data!N$5:N$264, MATCH($A192, Data!$A$5:$A$264, 0)), 0)</f>
        <v>0</v>
      </c>
      <c r="O192" s="53">
        <f t="array" ref="O192">IFERROR(INDEX(Data!O$5:O$264, MATCH($A192, Data!$A$5:$A$264, 0)), 0)</f>
        <v>0</v>
      </c>
      <c r="P192" s="53">
        <f t="array" ref="P192">IFERROR(INDEX(Data!P$5:P$264, MATCH($A192, Data!$A$5:$A$264, 0)), 0)</f>
        <v>0</v>
      </c>
      <c r="Q192" s="53">
        <f t="array" ref="Q192">IFERROR(INDEX(Data!Q$5:Q$264, MATCH($A192, Data!$A$5:$A$264, 0)), 0)</f>
        <v>0</v>
      </c>
      <c r="R192" s="53">
        <f t="array" ref="R192">IFERROR(INDEX(Data!R$5:R$264, MATCH($A192, Data!$A$5:$A$264, 0)), 0)</f>
        <v>0</v>
      </c>
      <c r="S192" s="53">
        <f t="array" ref="S192">IFERROR(INDEX(Data!S$5:S$264, MATCH($A192, Data!$A$5:$A$264, 0)), 0)</f>
        <v>0</v>
      </c>
      <c r="T192" s="53">
        <f t="array" ref="T192">IFERROR(INDEX(Data!T$5:T$264, MATCH($A192, Data!$A$5:$A$264, 0)), 0)</f>
        <v>0</v>
      </c>
      <c r="U192" s="53">
        <f t="array" ref="U192">IFERROR(INDEX(Data!U$5:U$264, MATCH($A192, Data!$A$5:$A$264, 0)), 0)</f>
        <v>0</v>
      </c>
      <c r="V192" s="53">
        <f t="array" ref="V192">IFERROR(INDEX(Data!V$5:V$264, MATCH($A192, Data!$A$5:$A$264, 0)), 0)</f>
        <v>0</v>
      </c>
      <c r="W192" s="53">
        <f t="array" ref="W192">IFERROR(INDEX(Data!W$5:W$264, MATCH($A192, Data!$A$5:$A$264, 0)), 0)</f>
        <v>0</v>
      </c>
      <c r="X192" s="53">
        <f t="array" ref="X192">IFERROR(INDEX(Data!X$5:X$264, MATCH($A192, Data!$A$5:$A$264, 0)), 0)</f>
        <v>0</v>
      </c>
      <c r="Y192" s="53">
        <f t="array" ref="Y192">IFERROR(INDEX(Data!Y$5:Y$264, MATCH($A192, Data!$A$5:$A$264, 0)), 0)</f>
        <v>0</v>
      </c>
      <c r="Z192" s="53">
        <f t="array" ref="Z192">IFERROR(INDEX(Data!Z$5:Z$264, MATCH($A192, Data!$A$5:$A$264, 0)), 0)</f>
        <v>0</v>
      </c>
      <c r="AA192" s="54">
        <f t="shared" si="1"/>
        <v>0</v>
      </c>
      <c r="AB192" s="54">
        <f t="shared" si="2"/>
        <v>0</v>
      </c>
    </row>
    <row r="193" ht="15.75" customHeight="1">
      <c r="A193" s="55">
        <f t="shared" si="3"/>
        <v>42331</v>
      </c>
      <c r="B193" s="49"/>
      <c r="C193" s="53">
        <f t="array" ref="C193">IFERROR(INDEX(Data!C$5:C$264, MATCH($A193, Data!$A$5:$A$264, 0)), 0)</f>
        <v>0</v>
      </c>
      <c r="D193" s="53">
        <f t="array" ref="D193">IFERROR(INDEX(Data!D$5:D$264, MATCH($A193, Data!$A$5:$A$264, 0)), 0)</f>
        <v>0</v>
      </c>
      <c r="E193" s="53">
        <f t="array" ref="E193">IFERROR(INDEX(Data!E$5:E$264, MATCH($A193, Data!$A$5:$A$264, 0)), 0)</f>
        <v>0</v>
      </c>
      <c r="F193" s="53">
        <f t="array" ref="F193">IFERROR(INDEX(Data!F$5:F$264, MATCH($A193, Data!$A$5:$A$264, 0)), 0)</f>
        <v>0</v>
      </c>
      <c r="G193" s="53">
        <f t="array" ref="G193">IFERROR(INDEX(Data!G$5:G$264, MATCH($A193, Data!$A$5:$A$264, 0)), 0)</f>
        <v>0</v>
      </c>
      <c r="H193" s="53">
        <f t="array" ref="H193">IFERROR(INDEX(Data!H$5:H$264, MATCH($A193, Data!$A$5:$A$264, 0)), 0)</f>
        <v>0</v>
      </c>
      <c r="I193" s="53">
        <f t="array" ref="I193">IFERROR(INDEX(Data!I$5:I$264, MATCH($A193, Data!$A$5:$A$264, 0)), 0)</f>
        <v>0</v>
      </c>
      <c r="J193" s="53">
        <f t="array" ref="J193">IFERROR(INDEX(Data!J$5:J$264, MATCH($A193, Data!$A$5:$A$264, 0)), 0)</f>
        <v>0</v>
      </c>
      <c r="K193" s="53">
        <f t="array" ref="K193">IFERROR(INDEX(Data!K$5:K$264, MATCH($A193, Data!$A$5:$A$264, 0)), 0)</f>
        <v>0</v>
      </c>
      <c r="L193" s="53">
        <f t="array" ref="L193">IFERROR(INDEX(Data!L$5:L$264, MATCH($A193, Data!$A$5:$A$264, 0)), 0)</f>
        <v>0</v>
      </c>
      <c r="M193" s="53">
        <f t="array" ref="M193">IFERROR(INDEX(Data!M$5:M$264, MATCH($A193, Data!$A$5:$A$264, 0)), 0)</f>
        <v>0</v>
      </c>
      <c r="N193" s="53">
        <f t="array" ref="N193">IFERROR(INDEX(Data!N$5:N$264, MATCH($A193, Data!$A$5:$A$264, 0)), 0)</f>
        <v>0</v>
      </c>
      <c r="O193" s="53">
        <f t="array" ref="O193">IFERROR(INDEX(Data!O$5:O$264, MATCH($A193, Data!$A$5:$A$264, 0)), 0)</f>
        <v>0</v>
      </c>
      <c r="P193" s="53">
        <f t="array" ref="P193">IFERROR(INDEX(Data!P$5:P$264, MATCH($A193, Data!$A$5:$A$264, 0)), 0)</f>
        <v>0</v>
      </c>
      <c r="Q193" s="53">
        <f t="array" ref="Q193">IFERROR(INDEX(Data!Q$5:Q$264, MATCH($A193, Data!$A$5:$A$264, 0)), 0)</f>
        <v>0</v>
      </c>
      <c r="R193" s="53">
        <f t="array" ref="R193">IFERROR(INDEX(Data!R$5:R$264, MATCH($A193, Data!$A$5:$A$264, 0)), 0)</f>
        <v>0</v>
      </c>
      <c r="S193" s="53">
        <f t="array" ref="S193">IFERROR(INDEX(Data!S$5:S$264, MATCH($A193, Data!$A$5:$A$264, 0)), 0)</f>
        <v>0</v>
      </c>
      <c r="T193" s="53">
        <f t="array" ref="T193">IFERROR(INDEX(Data!T$5:T$264, MATCH($A193, Data!$A$5:$A$264, 0)), 0)</f>
        <v>0</v>
      </c>
      <c r="U193" s="53">
        <f t="array" ref="U193">IFERROR(INDEX(Data!U$5:U$264, MATCH($A193, Data!$A$5:$A$264, 0)), 0)</f>
        <v>0</v>
      </c>
      <c r="V193" s="53">
        <f t="array" ref="V193">IFERROR(INDEX(Data!V$5:V$264, MATCH($A193, Data!$A$5:$A$264, 0)), 0)</f>
        <v>0</v>
      </c>
      <c r="W193" s="53">
        <f t="array" ref="W193">IFERROR(INDEX(Data!W$5:W$264, MATCH($A193, Data!$A$5:$A$264, 0)), 0)</f>
        <v>0</v>
      </c>
      <c r="X193" s="53">
        <f t="array" ref="X193">IFERROR(INDEX(Data!X$5:X$264, MATCH($A193, Data!$A$5:$A$264, 0)), 0)</f>
        <v>0</v>
      </c>
      <c r="Y193" s="53">
        <f t="array" ref="Y193">IFERROR(INDEX(Data!Y$5:Y$264, MATCH($A193, Data!$A$5:$A$264, 0)), 0)</f>
        <v>0</v>
      </c>
      <c r="Z193" s="53">
        <f t="array" ref="Z193">IFERROR(INDEX(Data!Z$5:Z$264, MATCH($A193, Data!$A$5:$A$264, 0)), 0)</f>
        <v>0</v>
      </c>
      <c r="AA193" s="54">
        <f t="shared" si="1"/>
        <v>0</v>
      </c>
      <c r="AB193" s="54">
        <f t="shared" si="2"/>
        <v>0</v>
      </c>
    </row>
    <row r="194" ht="15.75" customHeight="1">
      <c r="A194" s="55">
        <f t="shared" si="3"/>
        <v>42324</v>
      </c>
      <c r="B194" s="49"/>
      <c r="C194" s="53">
        <f t="array" ref="C194">IFERROR(INDEX(Data!C$5:C$264, MATCH($A194, Data!$A$5:$A$264, 0)), 0)</f>
        <v>0</v>
      </c>
      <c r="D194" s="53">
        <f t="array" ref="D194">IFERROR(INDEX(Data!D$5:D$264, MATCH($A194, Data!$A$5:$A$264, 0)), 0)</f>
        <v>0</v>
      </c>
      <c r="E194" s="53">
        <f t="array" ref="E194">IFERROR(INDEX(Data!E$5:E$264, MATCH($A194, Data!$A$5:$A$264, 0)), 0)</f>
        <v>0</v>
      </c>
      <c r="F194" s="53">
        <f t="array" ref="F194">IFERROR(INDEX(Data!F$5:F$264, MATCH($A194, Data!$A$5:$A$264, 0)), 0)</f>
        <v>0</v>
      </c>
      <c r="G194" s="53">
        <f t="array" ref="G194">IFERROR(INDEX(Data!G$5:G$264, MATCH($A194, Data!$A$5:$A$264, 0)), 0)</f>
        <v>0</v>
      </c>
      <c r="H194" s="53">
        <f t="array" ref="H194">IFERROR(INDEX(Data!H$5:H$264, MATCH($A194, Data!$A$5:$A$264, 0)), 0)</f>
        <v>0</v>
      </c>
      <c r="I194" s="53">
        <f t="array" ref="I194">IFERROR(INDEX(Data!I$5:I$264, MATCH($A194, Data!$A$5:$A$264, 0)), 0)</f>
        <v>0</v>
      </c>
      <c r="J194" s="53">
        <f t="array" ref="J194">IFERROR(INDEX(Data!J$5:J$264, MATCH($A194, Data!$A$5:$A$264, 0)), 0)</f>
        <v>0</v>
      </c>
      <c r="K194" s="53">
        <f t="array" ref="K194">IFERROR(INDEX(Data!K$5:K$264, MATCH($A194, Data!$A$5:$A$264, 0)), 0)</f>
        <v>0</v>
      </c>
      <c r="L194" s="53">
        <f t="array" ref="L194">IFERROR(INDEX(Data!L$5:L$264, MATCH($A194, Data!$A$5:$A$264, 0)), 0)</f>
        <v>0</v>
      </c>
      <c r="M194" s="53">
        <f t="array" ref="M194">IFERROR(INDEX(Data!M$5:M$264, MATCH($A194, Data!$A$5:$A$264, 0)), 0)</f>
        <v>0</v>
      </c>
      <c r="N194" s="53">
        <f t="array" ref="N194">IFERROR(INDEX(Data!N$5:N$264, MATCH($A194, Data!$A$5:$A$264, 0)), 0)</f>
        <v>0</v>
      </c>
      <c r="O194" s="53">
        <f t="array" ref="O194">IFERROR(INDEX(Data!O$5:O$264, MATCH($A194, Data!$A$5:$A$264, 0)), 0)</f>
        <v>0</v>
      </c>
      <c r="P194" s="53">
        <f t="array" ref="P194">IFERROR(INDEX(Data!P$5:P$264, MATCH($A194, Data!$A$5:$A$264, 0)), 0)</f>
        <v>0</v>
      </c>
      <c r="Q194" s="53">
        <f t="array" ref="Q194">IFERROR(INDEX(Data!Q$5:Q$264, MATCH($A194, Data!$A$5:$A$264, 0)), 0)</f>
        <v>0</v>
      </c>
      <c r="R194" s="53">
        <f t="array" ref="R194">IFERROR(INDEX(Data!R$5:R$264, MATCH($A194, Data!$A$5:$A$264, 0)), 0)</f>
        <v>0</v>
      </c>
      <c r="S194" s="53">
        <f t="array" ref="S194">IFERROR(INDEX(Data!S$5:S$264, MATCH($A194, Data!$A$5:$A$264, 0)), 0)</f>
        <v>0</v>
      </c>
      <c r="T194" s="53">
        <f t="array" ref="T194">IFERROR(INDEX(Data!T$5:T$264, MATCH($A194, Data!$A$5:$A$264, 0)), 0)</f>
        <v>0</v>
      </c>
      <c r="U194" s="53">
        <f t="array" ref="U194">IFERROR(INDEX(Data!U$5:U$264, MATCH($A194, Data!$A$5:$A$264, 0)), 0)</f>
        <v>0</v>
      </c>
      <c r="V194" s="53">
        <f t="array" ref="V194">IFERROR(INDEX(Data!V$5:V$264, MATCH($A194, Data!$A$5:$A$264, 0)), 0)</f>
        <v>0</v>
      </c>
      <c r="W194" s="53">
        <f t="array" ref="W194">IFERROR(INDEX(Data!W$5:W$264, MATCH($A194, Data!$A$5:$A$264, 0)), 0)</f>
        <v>0</v>
      </c>
      <c r="X194" s="53">
        <f t="array" ref="X194">IFERROR(INDEX(Data!X$5:X$264, MATCH($A194, Data!$A$5:$A$264, 0)), 0)</f>
        <v>0</v>
      </c>
      <c r="Y194" s="53">
        <f t="array" ref="Y194">IFERROR(INDEX(Data!Y$5:Y$264, MATCH($A194, Data!$A$5:$A$264, 0)), 0)</f>
        <v>0</v>
      </c>
      <c r="Z194" s="53">
        <f t="array" ref="Z194">IFERROR(INDEX(Data!Z$5:Z$264, MATCH($A194, Data!$A$5:$A$264, 0)), 0)</f>
        <v>0</v>
      </c>
      <c r="AA194" s="54">
        <f t="shared" si="1"/>
        <v>0</v>
      </c>
      <c r="AB194" s="54">
        <f t="shared" si="2"/>
        <v>0</v>
      </c>
    </row>
    <row r="195" ht="15.75" customHeight="1">
      <c r="A195" s="55">
        <f t="shared" si="3"/>
        <v>42317</v>
      </c>
      <c r="B195" s="49"/>
      <c r="C195" s="53">
        <f t="array" ref="C195">IFERROR(INDEX(Data!C$5:C$264, MATCH($A195, Data!$A$5:$A$264, 0)), 0)</f>
        <v>0</v>
      </c>
      <c r="D195" s="53">
        <f t="array" ref="D195">IFERROR(INDEX(Data!D$5:D$264, MATCH($A195, Data!$A$5:$A$264, 0)), 0)</f>
        <v>0</v>
      </c>
      <c r="E195" s="53">
        <f t="array" ref="E195">IFERROR(INDEX(Data!E$5:E$264, MATCH($A195, Data!$A$5:$A$264, 0)), 0)</f>
        <v>0</v>
      </c>
      <c r="F195" s="53">
        <f t="array" ref="F195">IFERROR(INDEX(Data!F$5:F$264, MATCH($A195, Data!$A$5:$A$264, 0)), 0)</f>
        <v>0</v>
      </c>
      <c r="G195" s="53">
        <f t="array" ref="G195">IFERROR(INDEX(Data!G$5:G$264, MATCH($A195, Data!$A$5:$A$264, 0)), 0)</f>
        <v>0</v>
      </c>
      <c r="H195" s="53">
        <f t="array" ref="H195">IFERROR(INDEX(Data!H$5:H$264, MATCH($A195, Data!$A$5:$A$264, 0)), 0)</f>
        <v>0</v>
      </c>
      <c r="I195" s="53">
        <f t="array" ref="I195">IFERROR(INDEX(Data!I$5:I$264, MATCH($A195, Data!$A$5:$A$264, 0)), 0)</f>
        <v>0</v>
      </c>
      <c r="J195" s="53">
        <f t="array" ref="J195">IFERROR(INDEX(Data!J$5:J$264, MATCH($A195, Data!$A$5:$A$264, 0)), 0)</f>
        <v>0</v>
      </c>
      <c r="K195" s="53">
        <f t="array" ref="K195">IFERROR(INDEX(Data!K$5:K$264, MATCH($A195, Data!$A$5:$A$264, 0)), 0)</f>
        <v>0</v>
      </c>
      <c r="L195" s="53">
        <f t="array" ref="L195">IFERROR(INDEX(Data!L$5:L$264, MATCH($A195, Data!$A$5:$A$264, 0)), 0)</f>
        <v>0</v>
      </c>
      <c r="M195" s="53">
        <f t="array" ref="M195">IFERROR(INDEX(Data!M$5:M$264, MATCH($A195, Data!$A$5:$A$264, 0)), 0)</f>
        <v>0</v>
      </c>
      <c r="N195" s="53">
        <f t="array" ref="N195">IFERROR(INDEX(Data!N$5:N$264, MATCH($A195, Data!$A$5:$A$264, 0)), 0)</f>
        <v>0</v>
      </c>
      <c r="O195" s="53">
        <f t="array" ref="O195">IFERROR(INDEX(Data!O$5:O$264, MATCH($A195, Data!$A$5:$A$264, 0)), 0)</f>
        <v>0</v>
      </c>
      <c r="P195" s="53">
        <f t="array" ref="P195">IFERROR(INDEX(Data!P$5:P$264, MATCH($A195, Data!$A$5:$A$264, 0)), 0)</f>
        <v>0</v>
      </c>
      <c r="Q195" s="53">
        <f t="array" ref="Q195">IFERROR(INDEX(Data!Q$5:Q$264, MATCH($A195, Data!$A$5:$A$264, 0)), 0)</f>
        <v>0</v>
      </c>
      <c r="R195" s="53">
        <f t="array" ref="R195">IFERROR(INDEX(Data!R$5:R$264, MATCH($A195, Data!$A$5:$A$264, 0)), 0)</f>
        <v>0</v>
      </c>
      <c r="S195" s="53">
        <f t="array" ref="S195">IFERROR(INDEX(Data!S$5:S$264, MATCH($A195, Data!$A$5:$A$264, 0)), 0)</f>
        <v>0</v>
      </c>
      <c r="T195" s="53">
        <f t="array" ref="T195">IFERROR(INDEX(Data!T$5:T$264, MATCH($A195, Data!$A$5:$A$264, 0)), 0)</f>
        <v>0</v>
      </c>
      <c r="U195" s="53">
        <f t="array" ref="U195">IFERROR(INDEX(Data!U$5:U$264, MATCH($A195, Data!$A$5:$A$264, 0)), 0)</f>
        <v>0</v>
      </c>
      <c r="V195" s="53">
        <f t="array" ref="V195">IFERROR(INDEX(Data!V$5:V$264, MATCH($A195, Data!$A$5:$A$264, 0)), 0)</f>
        <v>0</v>
      </c>
      <c r="W195" s="53">
        <f t="array" ref="W195">IFERROR(INDEX(Data!W$5:W$264, MATCH($A195, Data!$A$5:$A$264, 0)), 0)</f>
        <v>0</v>
      </c>
      <c r="X195" s="53">
        <f t="array" ref="X195">IFERROR(INDEX(Data!X$5:X$264, MATCH($A195, Data!$A$5:$A$264, 0)), 0)</f>
        <v>0</v>
      </c>
      <c r="Y195" s="53">
        <f t="array" ref="Y195">IFERROR(INDEX(Data!Y$5:Y$264, MATCH($A195, Data!$A$5:$A$264, 0)), 0)</f>
        <v>0</v>
      </c>
      <c r="Z195" s="53">
        <f t="array" ref="Z195">IFERROR(INDEX(Data!Z$5:Z$264, MATCH($A195, Data!$A$5:$A$264, 0)), 0)</f>
        <v>0</v>
      </c>
      <c r="AA195" s="54">
        <f t="shared" si="1"/>
        <v>0</v>
      </c>
      <c r="AB195" s="54">
        <f t="shared" si="2"/>
        <v>0</v>
      </c>
    </row>
    <row r="196" ht="15.75" customHeight="1">
      <c r="A196" s="55">
        <f t="shared" si="3"/>
        <v>42310</v>
      </c>
      <c r="B196" s="49"/>
      <c r="C196" s="53">
        <f t="array" ref="C196">IFERROR(INDEX(Data!C$5:C$264, MATCH($A196, Data!$A$5:$A$264, 0)), 0)</f>
        <v>0</v>
      </c>
      <c r="D196" s="53">
        <f t="array" ref="D196">IFERROR(INDEX(Data!D$5:D$264, MATCH($A196, Data!$A$5:$A$264, 0)), 0)</f>
        <v>0</v>
      </c>
      <c r="E196" s="53">
        <f t="array" ref="E196">IFERROR(INDEX(Data!E$5:E$264, MATCH($A196, Data!$A$5:$A$264, 0)), 0)</f>
        <v>0</v>
      </c>
      <c r="F196" s="53">
        <f t="array" ref="F196">IFERROR(INDEX(Data!F$5:F$264, MATCH($A196, Data!$A$5:$A$264, 0)), 0)</f>
        <v>0</v>
      </c>
      <c r="G196" s="53">
        <f t="array" ref="G196">IFERROR(INDEX(Data!G$5:G$264, MATCH($A196, Data!$A$5:$A$264, 0)), 0)</f>
        <v>0</v>
      </c>
      <c r="H196" s="53">
        <f t="array" ref="H196">IFERROR(INDEX(Data!H$5:H$264, MATCH($A196, Data!$A$5:$A$264, 0)), 0)</f>
        <v>0</v>
      </c>
      <c r="I196" s="53">
        <f t="array" ref="I196">IFERROR(INDEX(Data!I$5:I$264, MATCH($A196, Data!$A$5:$A$264, 0)), 0)</f>
        <v>0</v>
      </c>
      <c r="J196" s="53">
        <f t="array" ref="J196">IFERROR(INDEX(Data!J$5:J$264, MATCH($A196, Data!$A$5:$A$264, 0)), 0)</f>
        <v>0</v>
      </c>
      <c r="K196" s="53">
        <f t="array" ref="K196">IFERROR(INDEX(Data!K$5:K$264, MATCH($A196, Data!$A$5:$A$264, 0)), 0)</f>
        <v>0</v>
      </c>
      <c r="L196" s="53">
        <f t="array" ref="L196">IFERROR(INDEX(Data!L$5:L$264, MATCH($A196, Data!$A$5:$A$264, 0)), 0)</f>
        <v>0</v>
      </c>
      <c r="M196" s="53">
        <f t="array" ref="M196">IFERROR(INDEX(Data!M$5:M$264, MATCH($A196, Data!$A$5:$A$264, 0)), 0)</f>
        <v>0</v>
      </c>
      <c r="N196" s="53">
        <f t="array" ref="N196">IFERROR(INDEX(Data!N$5:N$264, MATCH($A196, Data!$A$5:$A$264, 0)), 0)</f>
        <v>0</v>
      </c>
      <c r="O196" s="53">
        <f t="array" ref="O196">IFERROR(INDEX(Data!O$5:O$264, MATCH($A196, Data!$A$5:$A$264, 0)), 0)</f>
        <v>0</v>
      </c>
      <c r="P196" s="53">
        <f t="array" ref="P196">IFERROR(INDEX(Data!P$5:P$264, MATCH($A196, Data!$A$5:$A$264, 0)), 0)</f>
        <v>0</v>
      </c>
      <c r="Q196" s="53">
        <f t="array" ref="Q196">IFERROR(INDEX(Data!Q$5:Q$264, MATCH($A196, Data!$A$5:$A$264, 0)), 0)</f>
        <v>0</v>
      </c>
      <c r="R196" s="53">
        <f t="array" ref="R196">IFERROR(INDEX(Data!R$5:R$264, MATCH($A196, Data!$A$5:$A$264, 0)), 0)</f>
        <v>0</v>
      </c>
      <c r="S196" s="53">
        <f t="array" ref="S196">IFERROR(INDEX(Data!S$5:S$264, MATCH($A196, Data!$A$5:$A$264, 0)), 0)</f>
        <v>0</v>
      </c>
      <c r="T196" s="53">
        <f t="array" ref="T196">IFERROR(INDEX(Data!T$5:T$264, MATCH($A196, Data!$A$5:$A$264, 0)), 0)</f>
        <v>0</v>
      </c>
      <c r="U196" s="53">
        <f t="array" ref="U196">IFERROR(INDEX(Data!U$5:U$264, MATCH($A196, Data!$A$5:$A$264, 0)), 0)</f>
        <v>0</v>
      </c>
      <c r="V196" s="53">
        <f t="array" ref="V196">IFERROR(INDEX(Data!V$5:V$264, MATCH($A196, Data!$A$5:$A$264, 0)), 0)</f>
        <v>0</v>
      </c>
      <c r="W196" s="53">
        <f t="array" ref="W196">IFERROR(INDEX(Data!W$5:W$264, MATCH($A196, Data!$A$5:$A$264, 0)), 0)</f>
        <v>0</v>
      </c>
      <c r="X196" s="53">
        <f t="array" ref="X196">IFERROR(INDEX(Data!X$5:X$264, MATCH($A196, Data!$A$5:$A$264, 0)), 0)</f>
        <v>0</v>
      </c>
      <c r="Y196" s="53">
        <f t="array" ref="Y196">IFERROR(INDEX(Data!Y$5:Y$264, MATCH($A196, Data!$A$5:$A$264, 0)), 0)</f>
        <v>0</v>
      </c>
      <c r="Z196" s="53">
        <f t="array" ref="Z196">IFERROR(INDEX(Data!Z$5:Z$264, MATCH($A196, Data!$A$5:$A$264, 0)), 0)</f>
        <v>0</v>
      </c>
      <c r="AA196" s="54">
        <f t="shared" si="1"/>
        <v>0</v>
      </c>
      <c r="AB196" s="54">
        <f t="shared" si="2"/>
        <v>0</v>
      </c>
    </row>
    <row r="197" ht="15.75" customHeight="1">
      <c r="A197" s="55">
        <f t="shared" si="3"/>
        <v>42303</v>
      </c>
      <c r="B197" s="49"/>
      <c r="C197" s="53">
        <f t="array" ref="C197">IFERROR(INDEX(Data!C$5:C$264, MATCH($A197, Data!$A$5:$A$264, 0)), 0)</f>
        <v>0</v>
      </c>
      <c r="D197" s="53">
        <f t="array" ref="D197">IFERROR(INDEX(Data!D$5:D$264, MATCH($A197, Data!$A$5:$A$264, 0)), 0)</f>
        <v>0</v>
      </c>
      <c r="E197" s="53">
        <f t="array" ref="E197">IFERROR(INDEX(Data!E$5:E$264, MATCH($A197, Data!$A$5:$A$264, 0)), 0)</f>
        <v>0</v>
      </c>
      <c r="F197" s="53">
        <f t="array" ref="F197">IFERROR(INDEX(Data!F$5:F$264, MATCH($A197, Data!$A$5:$A$264, 0)), 0)</f>
        <v>0</v>
      </c>
      <c r="G197" s="53">
        <f t="array" ref="G197">IFERROR(INDEX(Data!G$5:G$264, MATCH($A197, Data!$A$5:$A$264, 0)), 0)</f>
        <v>0</v>
      </c>
      <c r="H197" s="53">
        <f t="array" ref="H197">IFERROR(INDEX(Data!H$5:H$264, MATCH($A197, Data!$A$5:$A$264, 0)), 0)</f>
        <v>0</v>
      </c>
      <c r="I197" s="53">
        <f t="array" ref="I197">IFERROR(INDEX(Data!I$5:I$264, MATCH($A197, Data!$A$5:$A$264, 0)), 0)</f>
        <v>0</v>
      </c>
      <c r="J197" s="53">
        <f t="array" ref="J197">IFERROR(INDEX(Data!J$5:J$264, MATCH($A197, Data!$A$5:$A$264, 0)), 0)</f>
        <v>0</v>
      </c>
      <c r="K197" s="53">
        <f t="array" ref="K197">IFERROR(INDEX(Data!K$5:K$264, MATCH($A197, Data!$A$5:$A$264, 0)), 0)</f>
        <v>0</v>
      </c>
      <c r="L197" s="53">
        <f t="array" ref="L197">IFERROR(INDEX(Data!L$5:L$264, MATCH($A197, Data!$A$5:$A$264, 0)), 0)</f>
        <v>0</v>
      </c>
      <c r="M197" s="53">
        <f t="array" ref="M197">IFERROR(INDEX(Data!M$5:M$264, MATCH($A197, Data!$A$5:$A$264, 0)), 0)</f>
        <v>0</v>
      </c>
      <c r="N197" s="53">
        <f t="array" ref="N197">IFERROR(INDEX(Data!N$5:N$264, MATCH($A197, Data!$A$5:$A$264, 0)), 0)</f>
        <v>0</v>
      </c>
      <c r="O197" s="53">
        <f t="array" ref="O197">IFERROR(INDEX(Data!O$5:O$264, MATCH($A197, Data!$A$5:$A$264, 0)), 0)</f>
        <v>0</v>
      </c>
      <c r="P197" s="53">
        <f t="array" ref="P197">IFERROR(INDEX(Data!P$5:P$264, MATCH($A197, Data!$A$5:$A$264, 0)), 0)</f>
        <v>0</v>
      </c>
      <c r="Q197" s="53">
        <f t="array" ref="Q197">IFERROR(INDEX(Data!Q$5:Q$264, MATCH($A197, Data!$A$5:$A$264, 0)), 0)</f>
        <v>0</v>
      </c>
      <c r="R197" s="53">
        <f t="array" ref="R197">IFERROR(INDEX(Data!R$5:R$264, MATCH($A197, Data!$A$5:$A$264, 0)), 0)</f>
        <v>0</v>
      </c>
      <c r="S197" s="53">
        <f t="array" ref="S197">IFERROR(INDEX(Data!S$5:S$264, MATCH($A197, Data!$A$5:$A$264, 0)), 0)</f>
        <v>0</v>
      </c>
      <c r="T197" s="53">
        <f t="array" ref="T197">IFERROR(INDEX(Data!T$5:T$264, MATCH($A197, Data!$A$5:$A$264, 0)), 0)</f>
        <v>0</v>
      </c>
      <c r="U197" s="53">
        <f t="array" ref="U197">IFERROR(INDEX(Data!U$5:U$264, MATCH($A197, Data!$A$5:$A$264, 0)), 0)</f>
        <v>0</v>
      </c>
      <c r="V197" s="53">
        <f t="array" ref="V197">IFERROR(INDEX(Data!V$5:V$264, MATCH($A197, Data!$A$5:$A$264, 0)), 0)</f>
        <v>0</v>
      </c>
      <c r="W197" s="53">
        <f t="array" ref="W197">IFERROR(INDEX(Data!W$5:W$264, MATCH($A197, Data!$A$5:$A$264, 0)), 0)</f>
        <v>0</v>
      </c>
      <c r="X197" s="53">
        <f t="array" ref="X197">IFERROR(INDEX(Data!X$5:X$264, MATCH($A197, Data!$A$5:$A$264, 0)), 0)</f>
        <v>0</v>
      </c>
      <c r="Y197" s="53">
        <f t="array" ref="Y197">IFERROR(INDEX(Data!Y$5:Y$264, MATCH($A197, Data!$A$5:$A$264, 0)), 0)</f>
        <v>0</v>
      </c>
      <c r="Z197" s="53">
        <f t="array" ref="Z197">IFERROR(INDEX(Data!Z$5:Z$264, MATCH($A197, Data!$A$5:$A$264, 0)), 0)</f>
        <v>0</v>
      </c>
      <c r="AA197" s="54">
        <f t="shared" si="1"/>
        <v>0</v>
      </c>
      <c r="AB197" s="54">
        <f t="shared" si="2"/>
        <v>0</v>
      </c>
    </row>
    <row r="198" ht="15.75" customHeight="1">
      <c r="A198" s="55">
        <f t="shared" si="3"/>
        <v>42296</v>
      </c>
      <c r="B198" s="49"/>
      <c r="C198" s="53">
        <f t="array" ref="C198">IFERROR(INDEX(Data!C$5:C$264, MATCH($A198, Data!$A$5:$A$264, 0)), 0)</f>
        <v>0</v>
      </c>
      <c r="D198" s="53">
        <f t="array" ref="D198">IFERROR(INDEX(Data!D$5:D$264, MATCH($A198, Data!$A$5:$A$264, 0)), 0)</f>
        <v>0</v>
      </c>
      <c r="E198" s="53">
        <f t="array" ref="E198">IFERROR(INDEX(Data!E$5:E$264, MATCH($A198, Data!$A$5:$A$264, 0)), 0)</f>
        <v>0</v>
      </c>
      <c r="F198" s="53">
        <f t="array" ref="F198">IFERROR(INDEX(Data!F$5:F$264, MATCH($A198, Data!$A$5:$A$264, 0)), 0)</f>
        <v>0</v>
      </c>
      <c r="G198" s="53">
        <f t="array" ref="G198">IFERROR(INDEX(Data!G$5:G$264, MATCH($A198, Data!$A$5:$A$264, 0)), 0)</f>
        <v>0</v>
      </c>
      <c r="H198" s="53">
        <f t="array" ref="H198">IFERROR(INDEX(Data!H$5:H$264, MATCH($A198, Data!$A$5:$A$264, 0)), 0)</f>
        <v>0</v>
      </c>
      <c r="I198" s="53">
        <f t="array" ref="I198">IFERROR(INDEX(Data!I$5:I$264, MATCH($A198, Data!$A$5:$A$264, 0)), 0)</f>
        <v>0</v>
      </c>
      <c r="J198" s="53">
        <f t="array" ref="J198">IFERROR(INDEX(Data!J$5:J$264, MATCH($A198, Data!$A$5:$A$264, 0)), 0)</f>
        <v>0</v>
      </c>
      <c r="K198" s="53">
        <f t="array" ref="K198">IFERROR(INDEX(Data!K$5:K$264, MATCH($A198, Data!$A$5:$A$264, 0)), 0)</f>
        <v>0</v>
      </c>
      <c r="L198" s="53">
        <f t="array" ref="L198">IFERROR(INDEX(Data!L$5:L$264, MATCH($A198, Data!$A$5:$A$264, 0)), 0)</f>
        <v>0</v>
      </c>
      <c r="M198" s="53">
        <f t="array" ref="M198">IFERROR(INDEX(Data!M$5:M$264, MATCH($A198, Data!$A$5:$A$264, 0)), 0)</f>
        <v>0</v>
      </c>
      <c r="N198" s="53">
        <f t="array" ref="N198">IFERROR(INDEX(Data!N$5:N$264, MATCH($A198, Data!$A$5:$A$264, 0)), 0)</f>
        <v>0</v>
      </c>
      <c r="O198" s="53">
        <f t="array" ref="O198">IFERROR(INDEX(Data!O$5:O$264, MATCH($A198, Data!$A$5:$A$264, 0)), 0)</f>
        <v>0</v>
      </c>
      <c r="P198" s="53">
        <f t="array" ref="P198">IFERROR(INDEX(Data!P$5:P$264, MATCH($A198, Data!$A$5:$A$264, 0)), 0)</f>
        <v>0</v>
      </c>
      <c r="Q198" s="53">
        <f t="array" ref="Q198">IFERROR(INDEX(Data!Q$5:Q$264, MATCH($A198, Data!$A$5:$A$264, 0)), 0)</f>
        <v>0</v>
      </c>
      <c r="R198" s="53">
        <f t="array" ref="R198">IFERROR(INDEX(Data!R$5:R$264, MATCH($A198, Data!$A$5:$A$264, 0)), 0)</f>
        <v>0</v>
      </c>
      <c r="S198" s="53">
        <f t="array" ref="S198">IFERROR(INDEX(Data!S$5:S$264, MATCH($A198, Data!$A$5:$A$264, 0)), 0)</f>
        <v>0</v>
      </c>
      <c r="T198" s="53">
        <f t="array" ref="T198">IFERROR(INDEX(Data!T$5:T$264, MATCH($A198, Data!$A$5:$A$264, 0)), 0)</f>
        <v>0</v>
      </c>
      <c r="U198" s="53">
        <f t="array" ref="U198">IFERROR(INDEX(Data!U$5:U$264, MATCH($A198, Data!$A$5:$A$264, 0)), 0)</f>
        <v>0</v>
      </c>
      <c r="V198" s="53">
        <f t="array" ref="V198">IFERROR(INDEX(Data!V$5:V$264, MATCH($A198, Data!$A$5:$A$264, 0)), 0)</f>
        <v>0</v>
      </c>
      <c r="W198" s="53">
        <f t="array" ref="W198">IFERROR(INDEX(Data!W$5:W$264, MATCH($A198, Data!$A$5:$A$264, 0)), 0)</f>
        <v>0</v>
      </c>
      <c r="X198" s="53">
        <f t="array" ref="X198">IFERROR(INDEX(Data!X$5:X$264, MATCH($A198, Data!$A$5:$A$264, 0)), 0)</f>
        <v>0</v>
      </c>
      <c r="Y198" s="53">
        <f t="array" ref="Y198">IFERROR(INDEX(Data!Y$5:Y$264, MATCH($A198, Data!$A$5:$A$264, 0)), 0)</f>
        <v>0</v>
      </c>
      <c r="Z198" s="53">
        <f t="array" ref="Z198">IFERROR(INDEX(Data!Z$5:Z$264, MATCH($A198, Data!$A$5:$A$264, 0)), 0)</f>
        <v>0</v>
      </c>
      <c r="AA198" s="54">
        <f t="shared" si="1"/>
        <v>0</v>
      </c>
      <c r="AB198" s="54">
        <f t="shared" si="2"/>
        <v>0</v>
      </c>
    </row>
    <row r="199" ht="15.75" customHeight="1">
      <c r="A199" s="55">
        <f t="shared" si="3"/>
        <v>42289</v>
      </c>
      <c r="B199" s="49"/>
      <c r="C199" s="53">
        <f t="array" ref="C199">IFERROR(INDEX(Data!C$5:C$264, MATCH($A199, Data!$A$5:$A$264, 0)), 0)</f>
        <v>0</v>
      </c>
      <c r="D199" s="53">
        <f t="array" ref="D199">IFERROR(INDEX(Data!D$5:D$264, MATCH($A199, Data!$A$5:$A$264, 0)), 0)</f>
        <v>0</v>
      </c>
      <c r="E199" s="53">
        <f t="array" ref="E199">IFERROR(INDEX(Data!E$5:E$264, MATCH($A199, Data!$A$5:$A$264, 0)), 0)</f>
        <v>0</v>
      </c>
      <c r="F199" s="53">
        <f t="array" ref="F199">IFERROR(INDEX(Data!F$5:F$264, MATCH($A199, Data!$A$5:$A$264, 0)), 0)</f>
        <v>0</v>
      </c>
      <c r="G199" s="53">
        <f t="array" ref="G199">IFERROR(INDEX(Data!G$5:G$264, MATCH($A199, Data!$A$5:$A$264, 0)), 0)</f>
        <v>0</v>
      </c>
      <c r="H199" s="53">
        <f t="array" ref="H199">IFERROR(INDEX(Data!H$5:H$264, MATCH($A199, Data!$A$5:$A$264, 0)), 0)</f>
        <v>0</v>
      </c>
      <c r="I199" s="53">
        <f t="array" ref="I199">IFERROR(INDEX(Data!I$5:I$264, MATCH($A199, Data!$A$5:$A$264, 0)), 0)</f>
        <v>0</v>
      </c>
      <c r="J199" s="53">
        <f t="array" ref="J199">IFERROR(INDEX(Data!J$5:J$264, MATCH($A199, Data!$A$5:$A$264, 0)), 0)</f>
        <v>0</v>
      </c>
      <c r="K199" s="53">
        <f t="array" ref="K199">IFERROR(INDEX(Data!K$5:K$264, MATCH($A199, Data!$A$5:$A$264, 0)), 0)</f>
        <v>0</v>
      </c>
      <c r="L199" s="53">
        <f t="array" ref="L199">IFERROR(INDEX(Data!L$5:L$264, MATCH($A199, Data!$A$5:$A$264, 0)), 0)</f>
        <v>0</v>
      </c>
      <c r="M199" s="53">
        <f t="array" ref="M199">IFERROR(INDEX(Data!M$5:M$264, MATCH($A199, Data!$A$5:$A$264, 0)), 0)</f>
        <v>0</v>
      </c>
      <c r="N199" s="53">
        <f t="array" ref="N199">IFERROR(INDEX(Data!N$5:N$264, MATCH($A199, Data!$A$5:$A$264, 0)), 0)</f>
        <v>0</v>
      </c>
      <c r="O199" s="53">
        <f t="array" ref="O199">IFERROR(INDEX(Data!O$5:O$264, MATCH($A199, Data!$A$5:$A$264, 0)), 0)</f>
        <v>0</v>
      </c>
      <c r="P199" s="53">
        <f t="array" ref="P199">IFERROR(INDEX(Data!P$5:P$264, MATCH($A199, Data!$A$5:$A$264, 0)), 0)</f>
        <v>0</v>
      </c>
      <c r="Q199" s="53">
        <f t="array" ref="Q199">IFERROR(INDEX(Data!Q$5:Q$264, MATCH($A199, Data!$A$5:$A$264, 0)), 0)</f>
        <v>0</v>
      </c>
      <c r="R199" s="53">
        <f t="array" ref="R199">IFERROR(INDEX(Data!R$5:R$264, MATCH($A199, Data!$A$5:$A$264, 0)), 0)</f>
        <v>0</v>
      </c>
      <c r="S199" s="53">
        <f t="array" ref="S199">IFERROR(INDEX(Data!S$5:S$264, MATCH($A199, Data!$A$5:$A$264, 0)), 0)</f>
        <v>0</v>
      </c>
      <c r="T199" s="53">
        <f t="array" ref="T199">IFERROR(INDEX(Data!T$5:T$264, MATCH($A199, Data!$A$5:$A$264, 0)), 0)</f>
        <v>0</v>
      </c>
      <c r="U199" s="53">
        <f t="array" ref="U199">IFERROR(INDEX(Data!U$5:U$264, MATCH($A199, Data!$A$5:$A$264, 0)), 0)</f>
        <v>0</v>
      </c>
      <c r="V199" s="53">
        <f t="array" ref="V199">IFERROR(INDEX(Data!V$5:V$264, MATCH($A199, Data!$A$5:$A$264, 0)), 0)</f>
        <v>0</v>
      </c>
      <c r="W199" s="53">
        <f t="array" ref="W199">IFERROR(INDEX(Data!W$5:W$264, MATCH($A199, Data!$A$5:$A$264, 0)), 0)</f>
        <v>0</v>
      </c>
      <c r="X199" s="53">
        <f t="array" ref="X199">IFERROR(INDEX(Data!X$5:X$264, MATCH($A199, Data!$A$5:$A$264, 0)), 0)</f>
        <v>0</v>
      </c>
      <c r="Y199" s="53">
        <f t="array" ref="Y199">IFERROR(INDEX(Data!Y$5:Y$264, MATCH($A199, Data!$A$5:$A$264, 0)), 0)</f>
        <v>0</v>
      </c>
      <c r="Z199" s="53">
        <f t="array" ref="Z199">IFERROR(INDEX(Data!Z$5:Z$264, MATCH($A199, Data!$A$5:$A$264, 0)), 0)</f>
        <v>0</v>
      </c>
      <c r="AA199" s="54">
        <f t="shared" si="1"/>
        <v>0</v>
      </c>
      <c r="AB199" s="54">
        <f t="shared" si="2"/>
        <v>0</v>
      </c>
    </row>
    <row r="200" ht="15.75" customHeight="1">
      <c r="A200" s="55">
        <f t="shared" si="3"/>
        <v>42282</v>
      </c>
      <c r="B200" s="49"/>
      <c r="C200" s="53">
        <f t="array" ref="C200">IFERROR(INDEX(Data!C$5:C$264, MATCH($A200, Data!$A$5:$A$264, 0)), 0)</f>
        <v>0</v>
      </c>
      <c r="D200" s="53">
        <f t="array" ref="D200">IFERROR(INDEX(Data!D$5:D$264, MATCH($A200, Data!$A$5:$A$264, 0)), 0)</f>
        <v>0</v>
      </c>
      <c r="E200" s="53">
        <f t="array" ref="E200">IFERROR(INDEX(Data!E$5:E$264, MATCH($A200, Data!$A$5:$A$264, 0)), 0)</f>
        <v>0</v>
      </c>
      <c r="F200" s="53">
        <f t="array" ref="F200">IFERROR(INDEX(Data!F$5:F$264, MATCH($A200, Data!$A$5:$A$264, 0)), 0)</f>
        <v>0</v>
      </c>
      <c r="G200" s="53">
        <f t="array" ref="G200">IFERROR(INDEX(Data!G$5:G$264, MATCH($A200, Data!$A$5:$A$264, 0)), 0)</f>
        <v>0</v>
      </c>
      <c r="H200" s="53">
        <f t="array" ref="H200">IFERROR(INDEX(Data!H$5:H$264, MATCH($A200, Data!$A$5:$A$264, 0)), 0)</f>
        <v>0</v>
      </c>
      <c r="I200" s="53">
        <f t="array" ref="I200">IFERROR(INDEX(Data!I$5:I$264, MATCH($A200, Data!$A$5:$A$264, 0)), 0)</f>
        <v>0</v>
      </c>
      <c r="J200" s="53">
        <f t="array" ref="J200">IFERROR(INDEX(Data!J$5:J$264, MATCH($A200, Data!$A$5:$A$264, 0)), 0)</f>
        <v>0</v>
      </c>
      <c r="K200" s="53">
        <f t="array" ref="K200">IFERROR(INDEX(Data!K$5:K$264, MATCH($A200, Data!$A$5:$A$264, 0)), 0)</f>
        <v>0</v>
      </c>
      <c r="L200" s="53">
        <f t="array" ref="L200">IFERROR(INDEX(Data!L$5:L$264, MATCH($A200, Data!$A$5:$A$264, 0)), 0)</f>
        <v>0</v>
      </c>
      <c r="M200" s="53">
        <f t="array" ref="M200">IFERROR(INDEX(Data!M$5:M$264, MATCH($A200, Data!$A$5:$A$264, 0)), 0)</f>
        <v>0</v>
      </c>
      <c r="N200" s="53">
        <f t="array" ref="N200">IFERROR(INDEX(Data!N$5:N$264, MATCH($A200, Data!$A$5:$A$264, 0)), 0)</f>
        <v>0</v>
      </c>
      <c r="O200" s="53">
        <f t="array" ref="O200">IFERROR(INDEX(Data!O$5:O$264, MATCH($A200, Data!$A$5:$A$264, 0)), 0)</f>
        <v>0</v>
      </c>
      <c r="P200" s="53">
        <f t="array" ref="P200">IFERROR(INDEX(Data!P$5:P$264, MATCH($A200, Data!$A$5:$A$264, 0)), 0)</f>
        <v>0</v>
      </c>
      <c r="Q200" s="53">
        <f t="array" ref="Q200">IFERROR(INDEX(Data!Q$5:Q$264, MATCH($A200, Data!$A$5:$A$264, 0)), 0)</f>
        <v>0</v>
      </c>
      <c r="R200" s="53">
        <f t="array" ref="R200">IFERROR(INDEX(Data!R$5:R$264, MATCH($A200, Data!$A$5:$A$264, 0)), 0)</f>
        <v>0</v>
      </c>
      <c r="S200" s="53">
        <f t="array" ref="S200">IFERROR(INDEX(Data!S$5:S$264, MATCH($A200, Data!$A$5:$A$264, 0)), 0)</f>
        <v>0</v>
      </c>
      <c r="T200" s="53">
        <f t="array" ref="T200">IFERROR(INDEX(Data!T$5:T$264, MATCH($A200, Data!$A$5:$A$264, 0)), 0)</f>
        <v>0</v>
      </c>
      <c r="U200" s="53">
        <f t="array" ref="U200">IFERROR(INDEX(Data!U$5:U$264, MATCH($A200, Data!$A$5:$A$264, 0)), 0)</f>
        <v>0</v>
      </c>
      <c r="V200" s="53">
        <f t="array" ref="V200">IFERROR(INDEX(Data!V$5:V$264, MATCH($A200, Data!$A$5:$A$264, 0)), 0)</f>
        <v>0</v>
      </c>
      <c r="W200" s="53">
        <f t="array" ref="W200">IFERROR(INDEX(Data!W$5:W$264, MATCH($A200, Data!$A$5:$A$264, 0)), 0)</f>
        <v>0</v>
      </c>
      <c r="X200" s="53">
        <f t="array" ref="X200">IFERROR(INDEX(Data!X$5:X$264, MATCH($A200, Data!$A$5:$A$264, 0)), 0)</f>
        <v>0</v>
      </c>
      <c r="Y200" s="53">
        <f t="array" ref="Y200">IFERROR(INDEX(Data!Y$5:Y$264, MATCH($A200, Data!$A$5:$A$264, 0)), 0)</f>
        <v>0</v>
      </c>
      <c r="Z200" s="53">
        <f t="array" ref="Z200">IFERROR(INDEX(Data!Z$5:Z$264, MATCH($A200, Data!$A$5:$A$264, 0)), 0)</f>
        <v>0</v>
      </c>
      <c r="AA200" s="54">
        <f t="shared" si="1"/>
        <v>0</v>
      </c>
      <c r="AB200" s="54">
        <f t="shared" si="2"/>
        <v>0</v>
      </c>
    </row>
    <row r="201" ht="15.75" customHeight="1">
      <c r="A201" s="55">
        <f t="shared" si="3"/>
        <v>42275</v>
      </c>
      <c r="B201" s="49"/>
      <c r="C201" s="53">
        <f t="array" ref="C201">IFERROR(INDEX(Data!C$5:C$264, MATCH($A201, Data!$A$5:$A$264, 0)), 0)</f>
        <v>0</v>
      </c>
      <c r="D201" s="53">
        <f t="array" ref="D201">IFERROR(INDEX(Data!D$5:D$264, MATCH($A201, Data!$A$5:$A$264, 0)), 0)</f>
        <v>0</v>
      </c>
      <c r="E201" s="53">
        <f t="array" ref="E201">IFERROR(INDEX(Data!E$5:E$264, MATCH($A201, Data!$A$5:$A$264, 0)), 0)</f>
        <v>0</v>
      </c>
      <c r="F201" s="53">
        <f t="array" ref="F201">IFERROR(INDEX(Data!F$5:F$264, MATCH($A201, Data!$A$5:$A$264, 0)), 0)</f>
        <v>0</v>
      </c>
      <c r="G201" s="53">
        <f t="array" ref="G201">IFERROR(INDEX(Data!G$5:G$264, MATCH($A201, Data!$A$5:$A$264, 0)), 0)</f>
        <v>0</v>
      </c>
      <c r="H201" s="53">
        <f t="array" ref="H201">IFERROR(INDEX(Data!H$5:H$264, MATCH($A201, Data!$A$5:$A$264, 0)), 0)</f>
        <v>0</v>
      </c>
      <c r="I201" s="53">
        <f t="array" ref="I201">IFERROR(INDEX(Data!I$5:I$264, MATCH($A201, Data!$A$5:$A$264, 0)), 0)</f>
        <v>0</v>
      </c>
      <c r="J201" s="53">
        <f t="array" ref="J201">IFERROR(INDEX(Data!J$5:J$264, MATCH($A201, Data!$A$5:$A$264, 0)), 0)</f>
        <v>0</v>
      </c>
      <c r="K201" s="53">
        <f t="array" ref="K201">IFERROR(INDEX(Data!K$5:K$264, MATCH($A201, Data!$A$5:$A$264, 0)), 0)</f>
        <v>0</v>
      </c>
      <c r="L201" s="53">
        <f t="array" ref="L201">IFERROR(INDEX(Data!L$5:L$264, MATCH($A201, Data!$A$5:$A$264, 0)), 0)</f>
        <v>0</v>
      </c>
      <c r="M201" s="53">
        <f t="array" ref="M201">IFERROR(INDEX(Data!M$5:M$264, MATCH($A201, Data!$A$5:$A$264, 0)), 0)</f>
        <v>0</v>
      </c>
      <c r="N201" s="53">
        <f t="array" ref="N201">IFERROR(INDEX(Data!N$5:N$264, MATCH($A201, Data!$A$5:$A$264, 0)), 0)</f>
        <v>0</v>
      </c>
      <c r="O201" s="53">
        <f t="array" ref="O201">IFERROR(INDEX(Data!O$5:O$264, MATCH($A201, Data!$A$5:$A$264, 0)), 0)</f>
        <v>0</v>
      </c>
      <c r="P201" s="53">
        <f t="array" ref="P201">IFERROR(INDEX(Data!P$5:P$264, MATCH($A201, Data!$A$5:$A$264, 0)), 0)</f>
        <v>0</v>
      </c>
      <c r="Q201" s="53">
        <f t="array" ref="Q201">IFERROR(INDEX(Data!Q$5:Q$264, MATCH($A201, Data!$A$5:$A$264, 0)), 0)</f>
        <v>0</v>
      </c>
      <c r="R201" s="53">
        <f t="array" ref="R201">IFERROR(INDEX(Data!R$5:R$264, MATCH($A201, Data!$A$5:$A$264, 0)), 0)</f>
        <v>0</v>
      </c>
      <c r="S201" s="53">
        <f t="array" ref="S201">IFERROR(INDEX(Data!S$5:S$264, MATCH($A201, Data!$A$5:$A$264, 0)), 0)</f>
        <v>0</v>
      </c>
      <c r="T201" s="53">
        <f t="array" ref="T201">IFERROR(INDEX(Data!T$5:T$264, MATCH($A201, Data!$A$5:$A$264, 0)), 0)</f>
        <v>0</v>
      </c>
      <c r="U201" s="53">
        <f t="array" ref="U201">IFERROR(INDEX(Data!U$5:U$264, MATCH($A201, Data!$A$5:$A$264, 0)), 0)</f>
        <v>0</v>
      </c>
      <c r="V201" s="53">
        <f t="array" ref="V201">IFERROR(INDEX(Data!V$5:V$264, MATCH($A201, Data!$A$5:$A$264, 0)), 0)</f>
        <v>0</v>
      </c>
      <c r="W201" s="53">
        <f t="array" ref="W201">IFERROR(INDEX(Data!W$5:W$264, MATCH($A201, Data!$A$5:$A$264, 0)), 0)</f>
        <v>0</v>
      </c>
      <c r="X201" s="53">
        <f t="array" ref="X201">IFERROR(INDEX(Data!X$5:X$264, MATCH($A201, Data!$A$5:$A$264, 0)), 0)</f>
        <v>0</v>
      </c>
      <c r="Y201" s="53">
        <f t="array" ref="Y201">IFERROR(INDEX(Data!Y$5:Y$264, MATCH($A201, Data!$A$5:$A$264, 0)), 0)</f>
        <v>0</v>
      </c>
      <c r="Z201" s="53">
        <f t="array" ref="Z201">IFERROR(INDEX(Data!Z$5:Z$264, MATCH($A201, Data!$A$5:$A$264, 0)), 0)</f>
        <v>0</v>
      </c>
      <c r="AA201" s="54">
        <f t="shared" si="1"/>
        <v>0</v>
      </c>
      <c r="AB201" s="54">
        <f t="shared" si="2"/>
        <v>0</v>
      </c>
    </row>
    <row r="202" ht="15.75" customHeight="1">
      <c r="A202" s="55">
        <f t="shared" si="3"/>
        <v>42268</v>
      </c>
      <c r="B202" s="49"/>
      <c r="C202" s="53">
        <f t="array" ref="C202">IFERROR(INDEX(Data!C$5:C$264, MATCH($A202, Data!$A$5:$A$264, 0)), 0)</f>
        <v>0</v>
      </c>
      <c r="D202" s="53">
        <f t="array" ref="D202">IFERROR(INDEX(Data!D$5:D$264, MATCH($A202, Data!$A$5:$A$264, 0)), 0)</f>
        <v>0</v>
      </c>
      <c r="E202" s="53">
        <f t="array" ref="E202">IFERROR(INDEX(Data!E$5:E$264, MATCH($A202, Data!$A$5:$A$264, 0)), 0)</f>
        <v>0</v>
      </c>
      <c r="F202" s="53">
        <f t="array" ref="F202">IFERROR(INDEX(Data!F$5:F$264, MATCH($A202, Data!$A$5:$A$264, 0)), 0)</f>
        <v>0</v>
      </c>
      <c r="G202" s="53">
        <f t="array" ref="G202">IFERROR(INDEX(Data!G$5:G$264, MATCH($A202, Data!$A$5:$A$264, 0)), 0)</f>
        <v>0</v>
      </c>
      <c r="H202" s="53">
        <f t="array" ref="H202">IFERROR(INDEX(Data!H$5:H$264, MATCH($A202, Data!$A$5:$A$264, 0)), 0)</f>
        <v>0</v>
      </c>
      <c r="I202" s="53">
        <f t="array" ref="I202">IFERROR(INDEX(Data!I$5:I$264, MATCH($A202, Data!$A$5:$A$264, 0)), 0)</f>
        <v>0</v>
      </c>
      <c r="J202" s="53">
        <f t="array" ref="J202">IFERROR(INDEX(Data!J$5:J$264, MATCH($A202, Data!$A$5:$A$264, 0)), 0)</f>
        <v>0</v>
      </c>
      <c r="K202" s="53">
        <f t="array" ref="K202">IFERROR(INDEX(Data!K$5:K$264, MATCH($A202, Data!$A$5:$A$264, 0)), 0)</f>
        <v>0</v>
      </c>
      <c r="L202" s="53">
        <f t="array" ref="L202">IFERROR(INDEX(Data!L$5:L$264, MATCH($A202, Data!$A$5:$A$264, 0)), 0)</f>
        <v>0</v>
      </c>
      <c r="M202" s="53">
        <f t="array" ref="M202">IFERROR(INDEX(Data!M$5:M$264, MATCH($A202, Data!$A$5:$A$264, 0)), 0)</f>
        <v>0</v>
      </c>
      <c r="N202" s="53">
        <f t="array" ref="N202">IFERROR(INDEX(Data!N$5:N$264, MATCH($A202, Data!$A$5:$A$264, 0)), 0)</f>
        <v>0</v>
      </c>
      <c r="O202" s="53">
        <f t="array" ref="O202">IFERROR(INDEX(Data!O$5:O$264, MATCH($A202, Data!$A$5:$A$264, 0)), 0)</f>
        <v>0</v>
      </c>
      <c r="P202" s="53">
        <f t="array" ref="P202">IFERROR(INDEX(Data!P$5:P$264, MATCH($A202, Data!$A$5:$A$264, 0)), 0)</f>
        <v>0</v>
      </c>
      <c r="Q202" s="53">
        <f t="array" ref="Q202">IFERROR(INDEX(Data!Q$5:Q$264, MATCH($A202, Data!$A$5:$A$264, 0)), 0)</f>
        <v>0</v>
      </c>
      <c r="R202" s="53">
        <f t="array" ref="R202">IFERROR(INDEX(Data!R$5:R$264, MATCH($A202, Data!$A$5:$A$264, 0)), 0)</f>
        <v>0</v>
      </c>
      <c r="S202" s="53">
        <f t="array" ref="S202">IFERROR(INDEX(Data!S$5:S$264, MATCH($A202, Data!$A$5:$A$264, 0)), 0)</f>
        <v>0</v>
      </c>
      <c r="T202" s="53">
        <f t="array" ref="T202">IFERROR(INDEX(Data!T$5:T$264, MATCH($A202, Data!$A$5:$A$264, 0)), 0)</f>
        <v>0</v>
      </c>
      <c r="U202" s="53">
        <f t="array" ref="U202">IFERROR(INDEX(Data!U$5:U$264, MATCH($A202, Data!$A$5:$A$264, 0)), 0)</f>
        <v>0</v>
      </c>
      <c r="V202" s="53">
        <f t="array" ref="V202">IFERROR(INDEX(Data!V$5:V$264, MATCH($A202, Data!$A$5:$A$264, 0)), 0)</f>
        <v>0</v>
      </c>
      <c r="W202" s="53">
        <f t="array" ref="W202">IFERROR(INDEX(Data!W$5:W$264, MATCH($A202, Data!$A$5:$A$264, 0)), 0)</f>
        <v>0</v>
      </c>
      <c r="X202" s="53">
        <f t="array" ref="X202">IFERROR(INDEX(Data!X$5:X$264, MATCH($A202, Data!$A$5:$A$264, 0)), 0)</f>
        <v>0</v>
      </c>
      <c r="Y202" s="53">
        <f t="array" ref="Y202">IFERROR(INDEX(Data!Y$5:Y$264, MATCH($A202, Data!$A$5:$A$264, 0)), 0)</f>
        <v>0</v>
      </c>
      <c r="Z202" s="53">
        <f t="array" ref="Z202">IFERROR(INDEX(Data!Z$5:Z$264, MATCH($A202, Data!$A$5:$A$264, 0)), 0)</f>
        <v>0</v>
      </c>
      <c r="AA202" s="54">
        <f t="shared" si="1"/>
        <v>0</v>
      </c>
      <c r="AB202" s="54">
        <f t="shared" si="2"/>
        <v>0</v>
      </c>
    </row>
    <row r="203" ht="15.75" customHeight="1">
      <c r="A203" s="55">
        <f t="shared" si="3"/>
        <v>42261</v>
      </c>
      <c r="B203" s="49"/>
      <c r="C203" s="53">
        <f t="array" ref="C203">IFERROR(INDEX(Data!C$5:C$264, MATCH($A203, Data!$A$5:$A$264, 0)), 0)</f>
        <v>0</v>
      </c>
      <c r="D203" s="53">
        <f t="array" ref="D203">IFERROR(INDEX(Data!D$5:D$264, MATCH($A203, Data!$A$5:$A$264, 0)), 0)</f>
        <v>0</v>
      </c>
      <c r="E203" s="53">
        <f t="array" ref="E203">IFERROR(INDEX(Data!E$5:E$264, MATCH($A203, Data!$A$5:$A$264, 0)), 0)</f>
        <v>0</v>
      </c>
      <c r="F203" s="53">
        <f t="array" ref="F203">IFERROR(INDEX(Data!F$5:F$264, MATCH($A203, Data!$A$5:$A$264, 0)), 0)</f>
        <v>0</v>
      </c>
      <c r="G203" s="53">
        <f t="array" ref="G203">IFERROR(INDEX(Data!G$5:G$264, MATCH($A203, Data!$A$5:$A$264, 0)), 0)</f>
        <v>0</v>
      </c>
      <c r="H203" s="53">
        <f t="array" ref="H203">IFERROR(INDEX(Data!H$5:H$264, MATCH($A203, Data!$A$5:$A$264, 0)), 0)</f>
        <v>0</v>
      </c>
      <c r="I203" s="53">
        <f t="array" ref="I203">IFERROR(INDEX(Data!I$5:I$264, MATCH($A203, Data!$A$5:$A$264, 0)), 0)</f>
        <v>0</v>
      </c>
      <c r="J203" s="53">
        <f t="array" ref="J203">IFERROR(INDEX(Data!J$5:J$264, MATCH($A203, Data!$A$5:$A$264, 0)), 0)</f>
        <v>0</v>
      </c>
      <c r="K203" s="53">
        <f t="array" ref="K203">IFERROR(INDEX(Data!K$5:K$264, MATCH($A203, Data!$A$5:$A$264, 0)), 0)</f>
        <v>0</v>
      </c>
      <c r="L203" s="53">
        <f t="array" ref="L203">IFERROR(INDEX(Data!L$5:L$264, MATCH($A203, Data!$A$5:$A$264, 0)), 0)</f>
        <v>0</v>
      </c>
      <c r="M203" s="53">
        <f t="array" ref="M203">IFERROR(INDEX(Data!M$5:M$264, MATCH($A203, Data!$A$5:$A$264, 0)), 0)</f>
        <v>0</v>
      </c>
      <c r="N203" s="53">
        <f t="array" ref="N203">IFERROR(INDEX(Data!N$5:N$264, MATCH($A203, Data!$A$5:$A$264, 0)), 0)</f>
        <v>0</v>
      </c>
      <c r="O203" s="53">
        <f t="array" ref="O203">IFERROR(INDEX(Data!O$5:O$264, MATCH($A203, Data!$A$5:$A$264, 0)), 0)</f>
        <v>0</v>
      </c>
      <c r="P203" s="53">
        <f t="array" ref="P203">IFERROR(INDEX(Data!P$5:P$264, MATCH($A203, Data!$A$5:$A$264, 0)), 0)</f>
        <v>0</v>
      </c>
      <c r="Q203" s="53">
        <f t="array" ref="Q203">IFERROR(INDEX(Data!Q$5:Q$264, MATCH($A203, Data!$A$5:$A$264, 0)), 0)</f>
        <v>0</v>
      </c>
      <c r="R203" s="53">
        <f t="array" ref="R203">IFERROR(INDEX(Data!R$5:R$264, MATCH($A203, Data!$A$5:$A$264, 0)), 0)</f>
        <v>0</v>
      </c>
      <c r="S203" s="53">
        <f t="array" ref="S203">IFERROR(INDEX(Data!S$5:S$264, MATCH($A203, Data!$A$5:$A$264, 0)), 0)</f>
        <v>0</v>
      </c>
      <c r="T203" s="53">
        <f t="array" ref="T203">IFERROR(INDEX(Data!T$5:T$264, MATCH($A203, Data!$A$5:$A$264, 0)), 0)</f>
        <v>0</v>
      </c>
      <c r="U203" s="53">
        <f t="array" ref="U203">IFERROR(INDEX(Data!U$5:U$264, MATCH($A203, Data!$A$5:$A$264, 0)), 0)</f>
        <v>0</v>
      </c>
      <c r="V203" s="53">
        <f t="array" ref="V203">IFERROR(INDEX(Data!V$5:V$264, MATCH($A203, Data!$A$5:$A$264, 0)), 0)</f>
        <v>0</v>
      </c>
      <c r="W203" s="53">
        <f t="array" ref="W203">IFERROR(INDEX(Data!W$5:W$264, MATCH($A203, Data!$A$5:$A$264, 0)), 0)</f>
        <v>0</v>
      </c>
      <c r="X203" s="53">
        <f t="array" ref="X203">IFERROR(INDEX(Data!X$5:X$264, MATCH($A203, Data!$A$5:$A$264, 0)), 0)</f>
        <v>0</v>
      </c>
      <c r="Y203" s="53">
        <f t="array" ref="Y203">IFERROR(INDEX(Data!Y$5:Y$264, MATCH($A203, Data!$A$5:$A$264, 0)), 0)</f>
        <v>0</v>
      </c>
      <c r="Z203" s="53">
        <f t="array" ref="Z203">IFERROR(INDEX(Data!Z$5:Z$264, MATCH($A203, Data!$A$5:$A$264, 0)), 0)</f>
        <v>0</v>
      </c>
      <c r="AA203" s="54">
        <f t="shared" si="1"/>
        <v>0</v>
      </c>
      <c r="AB203" s="54">
        <f t="shared" si="2"/>
        <v>0</v>
      </c>
    </row>
    <row r="204" ht="15.75" customHeight="1">
      <c r="A204" s="55">
        <f t="shared" si="3"/>
        <v>42254</v>
      </c>
      <c r="B204" s="49"/>
      <c r="C204" s="53">
        <f t="array" ref="C204">IFERROR(INDEX(Data!C$5:C$264, MATCH($A204, Data!$A$5:$A$264, 0)), 0)</f>
        <v>0</v>
      </c>
      <c r="D204" s="53">
        <f t="array" ref="D204">IFERROR(INDEX(Data!D$5:D$264, MATCH($A204, Data!$A$5:$A$264, 0)), 0)</f>
        <v>0</v>
      </c>
      <c r="E204" s="53">
        <f t="array" ref="E204">IFERROR(INDEX(Data!E$5:E$264, MATCH($A204, Data!$A$5:$A$264, 0)), 0)</f>
        <v>0</v>
      </c>
      <c r="F204" s="53">
        <f t="array" ref="F204">IFERROR(INDEX(Data!F$5:F$264, MATCH($A204, Data!$A$5:$A$264, 0)), 0)</f>
        <v>0</v>
      </c>
      <c r="G204" s="53">
        <f t="array" ref="G204">IFERROR(INDEX(Data!G$5:G$264, MATCH($A204, Data!$A$5:$A$264, 0)), 0)</f>
        <v>0</v>
      </c>
      <c r="H204" s="53">
        <f t="array" ref="H204">IFERROR(INDEX(Data!H$5:H$264, MATCH($A204, Data!$A$5:$A$264, 0)), 0)</f>
        <v>0</v>
      </c>
      <c r="I204" s="53">
        <f t="array" ref="I204">IFERROR(INDEX(Data!I$5:I$264, MATCH($A204, Data!$A$5:$A$264, 0)), 0)</f>
        <v>0</v>
      </c>
      <c r="J204" s="53">
        <f t="array" ref="J204">IFERROR(INDEX(Data!J$5:J$264, MATCH($A204, Data!$A$5:$A$264, 0)), 0)</f>
        <v>0</v>
      </c>
      <c r="K204" s="53">
        <f t="array" ref="K204">IFERROR(INDEX(Data!K$5:K$264, MATCH($A204, Data!$A$5:$A$264, 0)), 0)</f>
        <v>0</v>
      </c>
      <c r="L204" s="53">
        <f t="array" ref="L204">IFERROR(INDEX(Data!L$5:L$264, MATCH($A204, Data!$A$5:$A$264, 0)), 0)</f>
        <v>0</v>
      </c>
      <c r="M204" s="53">
        <f t="array" ref="M204">IFERROR(INDEX(Data!M$5:M$264, MATCH($A204, Data!$A$5:$A$264, 0)), 0)</f>
        <v>0</v>
      </c>
      <c r="N204" s="53">
        <f t="array" ref="N204">IFERROR(INDEX(Data!N$5:N$264, MATCH($A204, Data!$A$5:$A$264, 0)), 0)</f>
        <v>0</v>
      </c>
      <c r="O204" s="53">
        <f t="array" ref="O204">IFERROR(INDEX(Data!O$5:O$264, MATCH($A204, Data!$A$5:$A$264, 0)), 0)</f>
        <v>0</v>
      </c>
      <c r="P204" s="53">
        <f t="array" ref="P204">IFERROR(INDEX(Data!P$5:P$264, MATCH($A204, Data!$A$5:$A$264, 0)), 0)</f>
        <v>0</v>
      </c>
      <c r="Q204" s="53">
        <f t="array" ref="Q204">IFERROR(INDEX(Data!Q$5:Q$264, MATCH($A204, Data!$A$5:$A$264, 0)), 0)</f>
        <v>0</v>
      </c>
      <c r="R204" s="53">
        <f t="array" ref="R204">IFERROR(INDEX(Data!R$5:R$264, MATCH($A204, Data!$A$5:$A$264, 0)), 0)</f>
        <v>0</v>
      </c>
      <c r="S204" s="53">
        <f t="array" ref="S204">IFERROR(INDEX(Data!S$5:S$264, MATCH($A204, Data!$A$5:$A$264, 0)), 0)</f>
        <v>0</v>
      </c>
      <c r="T204" s="53">
        <f t="array" ref="T204">IFERROR(INDEX(Data!T$5:T$264, MATCH($A204, Data!$A$5:$A$264, 0)), 0)</f>
        <v>0</v>
      </c>
      <c r="U204" s="53">
        <f t="array" ref="U204">IFERROR(INDEX(Data!U$5:U$264, MATCH($A204, Data!$A$5:$A$264, 0)), 0)</f>
        <v>0</v>
      </c>
      <c r="V204" s="53">
        <f t="array" ref="V204">IFERROR(INDEX(Data!V$5:V$264, MATCH($A204, Data!$A$5:$A$264, 0)), 0)</f>
        <v>0</v>
      </c>
      <c r="W204" s="53">
        <f t="array" ref="W204">IFERROR(INDEX(Data!W$5:W$264, MATCH($A204, Data!$A$5:$A$264, 0)), 0)</f>
        <v>0</v>
      </c>
      <c r="X204" s="53">
        <f t="array" ref="X204">IFERROR(INDEX(Data!X$5:X$264, MATCH($A204, Data!$A$5:$A$264, 0)), 0)</f>
        <v>0</v>
      </c>
      <c r="Y204" s="53">
        <f t="array" ref="Y204">IFERROR(INDEX(Data!Y$5:Y$264, MATCH($A204, Data!$A$5:$A$264, 0)), 0)</f>
        <v>0</v>
      </c>
      <c r="Z204" s="53">
        <f t="array" ref="Z204">IFERROR(INDEX(Data!Z$5:Z$264, MATCH($A204, Data!$A$5:$A$264, 0)), 0)</f>
        <v>0</v>
      </c>
      <c r="AA204" s="54">
        <f t="shared" si="1"/>
        <v>0</v>
      </c>
      <c r="AB204" s="54">
        <f t="shared" si="2"/>
        <v>0</v>
      </c>
    </row>
    <row r="205" ht="15.75" customHeight="1">
      <c r="A205" s="55">
        <f t="shared" si="3"/>
        <v>42247</v>
      </c>
      <c r="B205" s="49"/>
      <c r="C205" s="53">
        <f t="array" ref="C205">IFERROR(INDEX(Data!C$5:C$264, MATCH($A205, Data!$A$5:$A$264, 0)), 0)</f>
        <v>0</v>
      </c>
      <c r="D205" s="53">
        <f t="array" ref="D205">IFERROR(INDEX(Data!D$5:D$264, MATCH($A205, Data!$A$5:$A$264, 0)), 0)</f>
        <v>0</v>
      </c>
      <c r="E205" s="53">
        <f t="array" ref="E205">IFERROR(INDEX(Data!E$5:E$264, MATCH($A205, Data!$A$5:$A$264, 0)), 0)</f>
        <v>0</v>
      </c>
      <c r="F205" s="53">
        <f t="array" ref="F205">IFERROR(INDEX(Data!F$5:F$264, MATCH($A205, Data!$A$5:$A$264, 0)), 0)</f>
        <v>0</v>
      </c>
      <c r="G205" s="53">
        <f t="array" ref="G205">IFERROR(INDEX(Data!G$5:G$264, MATCH($A205, Data!$A$5:$A$264, 0)), 0)</f>
        <v>0</v>
      </c>
      <c r="H205" s="53">
        <f t="array" ref="H205">IFERROR(INDEX(Data!H$5:H$264, MATCH($A205, Data!$A$5:$A$264, 0)), 0)</f>
        <v>0</v>
      </c>
      <c r="I205" s="53">
        <f t="array" ref="I205">IFERROR(INDEX(Data!I$5:I$264, MATCH($A205, Data!$A$5:$A$264, 0)), 0)</f>
        <v>0</v>
      </c>
      <c r="J205" s="53">
        <f t="array" ref="J205">IFERROR(INDEX(Data!J$5:J$264, MATCH($A205, Data!$A$5:$A$264, 0)), 0)</f>
        <v>0</v>
      </c>
      <c r="K205" s="53">
        <f t="array" ref="K205">IFERROR(INDEX(Data!K$5:K$264, MATCH($A205, Data!$A$5:$A$264, 0)), 0)</f>
        <v>0</v>
      </c>
      <c r="L205" s="53">
        <f t="array" ref="L205">IFERROR(INDEX(Data!L$5:L$264, MATCH($A205, Data!$A$5:$A$264, 0)), 0)</f>
        <v>0</v>
      </c>
      <c r="M205" s="53">
        <f t="array" ref="M205">IFERROR(INDEX(Data!M$5:M$264, MATCH($A205, Data!$A$5:$A$264, 0)), 0)</f>
        <v>0</v>
      </c>
      <c r="N205" s="53">
        <f t="array" ref="N205">IFERROR(INDEX(Data!N$5:N$264, MATCH($A205, Data!$A$5:$A$264, 0)), 0)</f>
        <v>0</v>
      </c>
      <c r="O205" s="53">
        <f t="array" ref="O205">IFERROR(INDEX(Data!O$5:O$264, MATCH($A205, Data!$A$5:$A$264, 0)), 0)</f>
        <v>0</v>
      </c>
      <c r="P205" s="53">
        <f t="array" ref="P205">IFERROR(INDEX(Data!P$5:P$264, MATCH($A205, Data!$A$5:$A$264, 0)), 0)</f>
        <v>0</v>
      </c>
      <c r="Q205" s="53">
        <f t="array" ref="Q205">IFERROR(INDEX(Data!Q$5:Q$264, MATCH($A205, Data!$A$5:$A$264, 0)), 0)</f>
        <v>0</v>
      </c>
      <c r="R205" s="53">
        <f t="array" ref="R205">IFERROR(INDEX(Data!R$5:R$264, MATCH($A205, Data!$A$5:$A$264, 0)), 0)</f>
        <v>0</v>
      </c>
      <c r="S205" s="53">
        <f t="array" ref="S205">IFERROR(INDEX(Data!S$5:S$264, MATCH($A205, Data!$A$5:$A$264, 0)), 0)</f>
        <v>0</v>
      </c>
      <c r="T205" s="53">
        <f t="array" ref="T205">IFERROR(INDEX(Data!T$5:T$264, MATCH($A205, Data!$A$5:$A$264, 0)), 0)</f>
        <v>0</v>
      </c>
      <c r="U205" s="53">
        <f t="array" ref="U205">IFERROR(INDEX(Data!U$5:U$264, MATCH($A205, Data!$A$5:$A$264, 0)), 0)</f>
        <v>0</v>
      </c>
      <c r="V205" s="53">
        <f t="array" ref="V205">IFERROR(INDEX(Data!V$5:V$264, MATCH($A205, Data!$A$5:$A$264, 0)), 0)</f>
        <v>0</v>
      </c>
      <c r="W205" s="53">
        <f t="array" ref="W205">IFERROR(INDEX(Data!W$5:W$264, MATCH($A205, Data!$A$5:$A$264, 0)), 0)</f>
        <v>0</v>
      </c>
      <c r="X205" s="53">
        <f t="array" ref="X205">IFERROR(INDEX(Data!X$5:X$264, MATCH($A205, Data!$A$5:$A$264, 0)), 0)</f>
        <v>0</v>
      </c>
      <c r="Y205" s="53">
        <f t="array" ref="Y205">IFERROR(INDEX(Data!Y$5:Y$264, MATCH($A205, Data!$A$5:$A$264, 0)), 0)</f>
        <v>0</v>
      </c>
      <c r="Z205" s="53">
        <f t="array" ref="Z205">IFERROR(INDEX(Data!Z$5:Z$264, MATCH($A205, Data!$A$5:$A$264, 0)), 0)</f>
        <v>0</v>
      </c>
      <c r="AA205" s="54">
        <f t="shared" si="1"/>
        <v>0</v>
      </c>
      <c r="AB205" s="54">
        <f t="shared" si="2"/>
        <v>0</v>
      </c>
    </row>
    <row r="206" ht="15.75" customHeight="1">
      <c r="A206" s="55">
        <f t="shared" si="3"/>
        <v>42240</v>
      </c>
      <c r="B206" s="49"/>
      <c r="C206" s="53">
        <f t="array" ref="C206">IFERROR(INDEX(Data!C$5:C$264, MATCH($A206, Data!$A$5:$A$264, 0)), 0)</f>
        <v>0</v>
      </c>
      <c r="D206" s="53">
        <f t="array" ref="D206">IFERROR(INDEX(Data!D$5:D$264, MATCH($A206, Data!$A$5:$A$264, 0)), 0)</f>
        <v>0</v>
      </c>
      <c r="E206" s="53">
        <f t="array" ref="E206">IFERROR(INDEX(Data!E$5:E$264, MATCH($A206, Data!$A$5:$A$264, 0)), 0)</f>
        <v>0</v>
      </c>
      <c r="F206" s="53">
        <f t="array" ref="F206">IFERROR(INDEX(Data!F$5:F$264, MATCH($A206, Data!$A$5:$A$264, 0)), 0)</f>
        <v>0</v>
      </c>
      <c r="G206" s="53">
        <f t="array" ref="G206">IFERROR(INDEX(Data!G$5:G$264, MATCH($A206, Data!$A$5:$A$264, 0)), 0)</f>
        <v>0</v>
      </c>
      <c r="H206" s="53">
        <f t="array" ref="H206">IFERROR(INDEX(Data!H$5:H$264, MATCH($A206, Data!$A$5:$A$264, 0)), 0)</f>
        <v>0</v>
      </c>
      <c r="I206" s="53">
        <f t="array" ref="I206">IFERROR(INDEX(Data!I$5:I$264, MATCH($A206, Data!$A$5:$A$264, 0)), 0)</f>
        <v>0</v>
      </c>
      <c r="J206" s="53">
        <f t="array" ref="J206">IFERROR(INDEX(Data!J$5:J$264, MATCH($A206, Data!$A$5:$A$264, 0)), 0)</f>
        <v>0</v>
      </c>
      <c r="K206" s="53">
        <f t="array" ref="K206">IFERROR(INDEX(Data!K$5:K$264, MATCH($A206, Data!$A$5:$A$264, 0)), 0)</f>
        <v>0</v>
      </c>
      <c r="L206" s="53">
        <f t="array" ref="L206">IFERROR(INDEX(Data!L$5:L$264, MATCH($A206, Data!$A$5:$A$264, 0)), 0)</f>
        <v>0</v>
      </c>
      <c r="M206" s="53">
        <f t="array" ref="M206">IFERROR(INDEX(Data!M$5:M$264, MATCH($A206, Data!$A$5:$A$264, 0)), 0)</f>
        <v>0</v>
      </c>
      <c r="N206" s="53">
        <f t="array" ref="N206">IFERROR(INDEX(Data!N$5:N$264, MATCH($A206, Data!$A$5:$A$264, 0)), 0)</f>
        <v>0</v>
      </c>
      <c r="O206" s="53">
        <f t="array" ref="O206">IFERROR(INDEX(Data!O$5:O$264, MATCH($A206, Data!$A$5:$A$264, 0)), 0)</f>
        <v>0</v>
      </c>
      <c r="P206" s="53">
        <f t="array" ref="P206">IFERROR(INDEX(Data!P$5:P$264, MATCH($A206, Data!$A$5:$A$264, 0)), 0)</f>
        <v>0</v>
      </c>
      <c r="Q206" s="53">
        <f t="array" ref="Q206">IFERROR(INDEX(Data!Q$5:Q$264, MATCH($A206, Data!$A$5:$A$264, 0)), 0)</f>
        <v>0</v>
      </c>
      <c r="R206" s="53">
        <f t="array" ref="R206">IFERROR(INDEX(Data!R$5:R$264, MATCH($A206, Data!$A$5:$A$264, 0)), 0)</f>
        <v>0</v>
      </c>
      <c r="S206" s="53">
        <f t="array" ref="S206">IFERROR(INDEX(Data!S$5:S$264, MATCH($A206, Data!$A$5:$A$264, 0)), 0)</f>
        <v>0</v>
      </c>
      <c r="T206" s="53">
        <f t="array" ref="T206">IFERROR(INDEX(Data!T$5:T$264, MATCH($A206, Data!$A$5:$A$264, 0)), 0)</f>
        <v>0</v>
      </c>
      <c r="U206" s="53">
        <f t="array" ref="U206">IFERROR(INDEX(Data!U$5:U$264, MATCH($A206, Data!$A$5:$A$264, 0)), 0)</f>
        <v>0</v>
      </c>
      <c r="V206" s="53">
        <f t="array" ref="V206">IFERROR(INDEX(Data!V$5:V$264, MATCH($A206, Data!$A$5:$A$264, 0)), 0)</f>
        <v>0</v>
      </c>
      <c r="W206" s="53">
        <f t="array" ref="W206">IFERROR(INDEX(Data!W$5:W$264, MATCH($A206, Data!$A$5:$A$264, 0)), 0)</f>
        <v>0</v>
      </c>
      <c r="X206" s="53">
        <f t="array" ref="X206">IFERROR(INDEX(Data!X$5:X$264, MATCH($A206, Data!$A$5:$A$264, 0)), 0)</f>
        <v>0</v>
      </c>
      <c r="Y206" s="53">
        <f t="array" ref="Y206">IFERROR(INDEX(Data!Y$5:Y$264, MATCH($A206, Data!$A$5:$A$264, 0)), 0)</f>
        <v>0</v>
      </c>
      <c r="Z206" s="53">
        <f t="array" ref="Z206">IFERROR(INDEX(Data!Z$5:Z$264, MATCH($A206, Data!$A$5:$A$264, 0)), 0)</f>
        <v>0</v>
      </c>
      <c r="AA206" s="54">
        <f t="shared" si="1"/>
        <v>0</v>
      </c>
      <c r="AB206" s="54">
        <f t="shared" si="2"/>
        <v>0</v>
      </c>
    </row>
    <row r="207" ht="15.75" customHeight="1">
      <c r="A207" s="55">
        <f t="shared" si="3"/>
        <v>42233</v>
      </c>
      <c r="B207" s="49"/>
      <c r="C207" s="53">
        <f t="array" ref="C207">IFERROR(INDEX(Data!C$5:C$264, MATCH($A207, Data!$A$5:$A$264, 0)), 0)</f>
        <v>0</v>
      </c>
      <c r="D207" s="53">
        <f t="array" ref="D207">IFERROR(INDEX(Data!D$5:D$264, MATCH($A207, Data!$A$5:$A$264, 0)), 0)</f>
        <v>0</v>
      </c>
      <c r="E207" s="53">
        <f t="array" ref="E207">IFERROR(INDEX(Data!E$5:E$264, MATCH($A207, Data!$A$5:$A$264, 0)), 0)</f>
        <v>0</v>
      </c>
      <c r="F207" s="53">
        <f t="array" ref="F207">IFERROR(INDEX(Data!F$5:F$264, MATCH($A207, Data!$A$5:$A$264, 0)), 0)</f>
        <v>0</v>
      </c>
      <c r="G207" s="53">
        <f t="array" ref="G207">IFERROR(INDEX(Data!G$5:G$264, MATCH($A207, Data!$A$5:$A$264, 0)), 0)</f>
        <v>0</v>
      </c>
      <c r="H207" s="53">
        <f t="array" ref="H207">IFERROR(INDEX(Data!H$5:H$264, MATCH($A207, Data!$A$5:$A$264, 0)), 0)</f>
        <v>0</v>
      </c>
      <c r="I207" s="53">
        <f t="array" ref="I207">IFERROR(INDEX(Data!I$5:I$264, MATCH($A207, Data!$A$5:$A$264, 0)), 0)</f>
        <v>0</v>
      </c>
      <c r="J207" s="53">
        <f t="array" ref="J207">IFERROR(INDEX(Data!J$5:J$264, MATCH($A207, Data!$A$5:$A$264, 0)), 0)</f>
        <v>0</v>
      </c>
      <c r="K207" s="53">
        <f t="array" ref="K207">IFERROR(INDEX(Data!K$5:K$264, MATCH($A207, Data!$A$5:$A$264, 0)), 0)</f>
        <v>0</v>
      </c>
      <c r="L207" s="53">
        <f t="array" ref="L207">IFERROR(INDEX(Data!L$5:L$264, MATCH($A207, Data!$A$5:$A$264, 0)), 0)</f>
        <v>0</v>
      </c>
      <c r="M207" s="53">
        <f t="array" ref="M207">IFERROR(INDEX(Data!M$5:M$264, MATCH($A207, Data!$A$5:$A$264, 0)), 0)</f>
        <v>0</v>
      </c>
      <c r="N207" s="53">
        <f t="array" ref="N207">IFERROR(INDEX(Data!N$5:N$264, MATCH($A207, Data!$A$5:$A$264, 0)), 0)</f>
        <v>0</v>
      </c>
      <c r="O207" s="53">
        <f t="array" ref="O207">IFERROR(INDEX(Data!O$5:O$264, MATCH($A207, Data!$A$5:$A$264, 0)), 0)</f>
        <v>0</v>
      </c>
      <c r="P207" s="53">
        <f t="array" ref="P207">IFERROR(INDEX(Data!P$5:P$264, MATCH($A207, Data!$A$5:$A$264, 0)), 0)</f>
        <v>0</v>
      </c>
      <c r="Q207" s="53">
        <f t="array" ref="Q207">IFERROR(INDEX(Data!Q$5:Q$264, MATCH($A207, Data!$A$5:$A$264, 0)), 0)</f>
        <v>0</v>
      </c>
      <c r="R207" s="53">
        <f t="array" ref="R207">IFERROR(INDEX(Data!R$5:R$264, MATCH($A207, Data!$A$5:$A$264, 0)), 0)</f>
        <v>0</v>
      </c>
      <c r="S207" s="53">
        <f t="array" ref="S207">IFERROR(INDEX(Data!S$5:S$264, MATCH($A207, Data!$A$5:$A$264, 0)), 0)</f>
        <v>0</v>
      </c>
      <c r="T207" s="53">
        <f t="array" ref="T207">IFERROR(INDEX(Data!T$5:T$264, MATCH($A207, Data!$A$5:$A$264, 0)), 0)</f>
        <v>0</v>
      </c>
      <c r="U207" s="53">
        <f t="array" ref="U207">IFERROR(INDEX(Data!U$5:U$264, MATCH($A207, Data!$A$5:$A$264, 0)), 0)</f>
        <v>0</v>
      </c>
      <c r="V207" s="53">
        <f t="array" ref="V207">IFERROR(INDEX(Data!V$5:V$264, MATCH($A207, Data!$A$5:$A$264, 0)), 0)</f>
        <v>0</v>
      </c>
      <c r="W207" s="53">
        <f t="array" ref="W207">IFERROR(INDEX(Data!W$5:W$264, MATCH($A207, Data!$A$5:$A$264, 0)), 0)</f>
        <v>0</v>
      </c>
      <c r="X207" s="53">
        <f t="array" ref="X207">IFERROR(INDEX(Data!X$5:X$264, MATCH($A207, Data!$A$5:$A$264, 0)), 0)</f>
        <v>0</v>
      </c>
      <c r="Y207" s="53">
        <f t="array" ref="Y207">IFERROR(INDEX(Data!Y$5:Y$264, MATCH($A207, Data!$A$5:$A$264, 0)), 0)</f>
        <v>0</v>
      </c>
      <c r="Z207" s="53">
        <f t="array" ref="Z207">IFERROR(INDEX(Data!Z$5:Z$264, MATCH($A207, Data!$A$5:$A$264, 0)), 0)</f>
        <v>0</v>
      </c>
      <c r="AA207" s="54">
        <f t="shared" si="1"/>
        <v>0</v>
      </c>
      <c r="AB207" s="54">
        <f t="shared" si="2"/>
        <v>0</v>
      </c>
    </row>
    <row r="208" ht="15.75" customHeight="1">
      <c r="A208" s="55">
        <f t="shared" si="3"/>
        <v>42226</v>
      </c>
      <c r="B208" s="49"/>
      <c r="C208" s="53">
        <f t="array" ref="C208">IFERROR(INDEX(Data!C$5:C$264, MATCH($A208, Data!$A$5:$A$264, 0)), 0)</f>
        <v>0</v>
      </c>
      <c r="D208" s="53">
        <f t="array" ref="D208">IFERROR(INDEX(Data!D$5:D$264, MATCH($A208, Data!$A$5:$A$264, 0)), 0)</f>
        <v>0</v>
      </c>
      <c r="E208" s="53">
        <f t="array" ref="E208">IFERROR(INDEX(Data!E$5:E$264, MATCH($A208, Data!$A$5:$A$264, 0)), 0)</f>
        <v>0</v>
      </c>
      <c r="F208" s="53">
        <f t="array" ref="F208">IFERROR(INDEX(Data!F$5:F$264, MATCH($A208, Data!$A$5:$A$264, 0)), 0)</f>
        <v>0</v>
      </c>
      <c r="G208" s="53">
        <f t="array" ref="G208">IFERROR(INDEX(Data!G$5:G$264, MATCH($A208, Data!$A$5:$A$264, 0)), 0)</f>
        <v>0</v>
      </c>
      <c r="H208" s="53">
        <f t="array" ref="H208">IFERROR(INDEX(Data!H$5:H$264, MATCH($A208, Data!$A$5:$A$264, 0)), 0)</f>
        <v>0</v>
      </c>
      <c r="I208" s="53">
        <f t="array" ref="I208">IFERROR(INDEX(Data!I$5:I$264, MATCH($A208, Data!$A$5:$A$264, 0)), 0)</f>
        <v>0</v>
      </c>
      <c r="J208" s="53">
        <f t="array" ref="J208">IFERROR(INDEX(Data!J$5:J$264, MATCH($A208, Data!$A$5:$A$264, 0)), 0)</f>
        <v>0</v>
      </c>
      <c r="K208" s="53">
        <f t="array" ref="K208">IFERROR(INDEX(Data!K$5:K$264, MATCH($A208, Data!$A$5:$A$264, 0)), 0)</f>
        <v>0</v>
      </c>
      <c r="L208" s="53">
        <f t="array" ref="L208">IFERROR(INDEX(Data!L$5:L$264, MATCH($A208, Data!$A$5:$A$264, 0)), 0)</f>
        <v>0</v>
      </c>
      <c r="M208" s="53">
        <f t="array" ref="M208">IFERROR(INDEX(Data!M$5:M$264, MATCH($A208, Data!$A$5:$A$264, 0)), 0)</f>
        <v>0</v>
      </c>
      <c r="N208" s="53">
        <f t="array" ref="N208">IFERROR(INDEX(Data!N$5:N$264, MATCH($A208, Data!$A$5:$A$264, 0)), 0)</f>
        <v>0</v>
      </c>
      <c r="O208" s="53">
        <f t="array" ref="O208">IFERROR(INDEX(Data!O$5:O$264, MATCH($A208, Data!$A$5:$A$264, 0)), 0)</f>
        <v>0</v>
      </c>
      <c r="P208" s="53">
        <f t="array" ref="P208">IFERROR(INDEX(Data!P$5:P$264, MATCH($A208, Data!$A$5:$A$264, 0)), 0)</f>
        <v>0</v>
      </c>
      <c r="Q208" s="53">
        <f t="array" ref="Q208">IFERROR(INDEX(Data!Q$5:Q$264, MATCH($A208, Data!$A$5:$A$264, 0)), 0)</f>
        <v>0</v>
      </c>
      <c r="R208" s="53">
        <f t="array" ref="R208">IFERROR(INDEX(Data!R$5:R$264, MATCH($A208, Data!$A$5:$A$264, 0)), 0)</f>
        <v>0</v>
      </c>
      <c r="S208" s="53">
        <f t="array" ref="S208">IFERROR(INDEX(Data!S$5:S$264, MATCH($A208, Data!$A$5:$A$264, 0)), 0)</f>
        <v>0</v>
      </c>
      <c r="T208" s="53">
        <f t="array" ref="T208">IFERROR(INDEX(Data!T$5:T$264, MATCH($A208, Data!$A$5:$A$264, 0)), 0)</f>
        <v>0</v>
      </c>
      <c r="U208" s="53">
        <f t="array" ref="U208">IFERROR(INDEX(Data!U$5:U$264, MATCH($A208, Data!$A$5:$A$264, 0)), 0)</f>
        <v>0</v>
      </c>
      <c r="V208" s="53">
        <f t="array" ref="V208">IFERROR(INDEX(Data!V$5:V$264, MATCH($A208, Data!$A$5:$A$264, 0)), 0)</f>
        <v>0</v>
      </c>
      <c r="W208" s="53">
        <f t="array" ref="W208">IFERROR(INDEX(Data!W$5:W$264, MATCH($A208, Data!$A$5:$A$264, 0)), 0)</f>
        <v>0</v>
      </c>
      <c r="X208" s="53">
        <f t="array" ref="X208">IFERROR(INDEX(Data!X$5:X$264, MATCH($A208, Data!$A$5:$A$264, 0)), 0)</f>
        <v>0</v>
      </c>
      <c r="Y208" s="53">
        <f t="array" ref="Y208">IFERROR(INDEX(Data!Y$5:Y$264, MATCH($A208, Data!$A$5:$A$264, 0)), 0)</f>
        <v>0</v>
      </c>
      <c r="Z208" s="53">
        <f t="array" ref="Z208">IFERROR(INDEX(Data!Z$5:Z$264, MATCH($A208, Data!$A$5:$A$264, 0)), 0)</f>
        <v>0</v>
      </c>
      <c r="AA208" s="54">
        <f t="shared" si="1"/>
        <v>0</v>
      </c>
      <c r="AB208" s="54">
        <f t="shared" si="2"/>
        <v>0</v>
      </c>
    </row>
    <row r="209" ht="15.75" customHeight="1">
      <c r="A209" s="55">
        <f t="shared" si="3"/>
        <v>42219</v>
      </c>
      <c r="B209" s="49"/>
      <c r="C209" s="53">
        <f t="array" ref="C209">IFERROR(INDEX(Data!C$5:C$264, MATCH($A209, Data!$A$5:$A$264, 0)), 0)</f>
        <v>0</v>
      </c>
      <c r="D209" s="53">
        <f t="array" ref="D209">IFERROR(INDEX(Data!D$5:D$264, MATCH($A209, Data!$A$5:$A$264, 0)), 0)</f>
        <v>0</v>
      </c>
      <c r="E209" s="53">
        <f t="array" ref="E209">IFERROR(INDEX(Data!E$5:E$264, MATCH($A209, Data!$A$5:$A$264, 0)), 0)</f>
        <v>0</v>
      </c>
      <c r="F209" s="53">
        <f t="array" ref="F209">IFERROR(INDEX(Data!F$5:F$264, MATCH($A209, Data!$A$5:$A$264, 0)), 0)</f>
        <v>0</v>
      </c>
      <c r="G209" s="53">
        <f t="array" ref="G209">IFERROR(INDEX(Data!G$5:G$264, MATCH($A209, Data!$A$5:$A$264, 0)), 0)</f>
        <v>0</v>
      </c>
      <c r="H209" s="53">
        <f t="array" ref="H209">IFERROR(INDEX(Data!H$5:H$264, MATCH($A209, Data!$A$5:$A$264, 0)), 0)</f>
        <v>0</v>
      </c>
      <c r="I209" s="53">
        <f t="array" ref="I209">IFERROR(INDEX(Data!I$5:I$264, MATCH($A209, Data!$A$5:$A$264, 0)), 0)</f>
        <v>0</v>
      </c>
      <c r="J209" s="53">
        <f t="array" ref="J209">IFERROR(INDEX(Data!J$5:J$264, MATCH($A209, Data!$A$5:$A$264, 0)), 0)</f>
        <v>0</v>
      </c>
      <c r="K209" s="53">
        <f t="array" ref="K209">IFERROR(INDEX(Data!K$5:K$264, MATCH($A209, Data!$A$5:$A$264, 0)), 0)</f>
        <v>0</v>
      </c>
      <c r="L209" s="53">
        <f t="array" ref="L209">IFERROR(INDEX(Data!L$5:L$264, MATCH($A209, Data!$A$5:$A$264, 0)), 0)</f>
        <v>0</v>
      </c>
      <c r="M209" s="53">
        <f t="array" ref="M209">IFERROR(INDEX(Data!M$5:M$264, MATCH($A209, Data!$A$5:$A$264, 0)), 0)</f>
        <v>0</v>
      </c>
      <c r="N209" s="53">
        <f t="array" ref="N209">IFERROR(INDEX(Data!N$5:N$264, MATCH($A209, Data!$A$5:$A$264, 0)), 0)</f>
        <v>0</v>
      </c>
      <c r="O209" s="53">
        <f t="array" ref="O209">IFERROR(INDEX(Data!O$5:O$264, MATCH($A209, Data!$A$5:$A$264, 0)), 0)</f>
        <v>0</v>
      </c>
      <c r="P209" s="53">
        <f t="array" ref="P209">IFERROR(INDEX(Data!P$5:P$264, MATCH($A209, Data!$A$5:$A$264, 0)), 0)</f>
        <v>0</v>
      </c>
      <c r="Q209" s="53">
        <f t="array" ref="Q209">IFERROR(INDEX(Data!Q$5:Q$264, MATCH($A209, Data!$A$5:$A$264, 0)), 0)</f>
        <v>0</v>
      </c>
      <c r="R209" s="53">
        <f t="array" ref="R209">IFERROR(INDEX(Data!R$5:R$264, MATCH($A209, Data!$A$5:$A$264, 0)), 0)</f>
        <v>0</v>
      </c>
      <c r="S209" s="53">
        <f t="array" ref="S209">IFERROR(INDEX(Data!S$5:S$264, MATCH($A209, Data!$A$5:$A$264, 0)), 0)</f>
        <v>0</v>
      </c>
      <c r="T209" s="53">
        <f t="array" ref="T209">IFERROR(INDEX(Data!T$5:T$264, MATCH($A209, Data!$A$5:$A$264, 0)), 0)</f>
        <v>0</v>
      </c>
      <c r="U209" s="53">
        <f t="array" ref="U209">IFERROR(INDEX(Data!U$5:U$264, MATCH($A209, Data!$A$5:$A$264, 0)), 0)</f>
        <v>0</v>
      </c>
      <c r="V209" s="53">
        <f t="array" ref="V209">IFERROR(INDEX(Data!V$5:V$264, MATCH($A209, Data!$A$5:$A$264, 0)), 0)</f>
        <v>0</v>
      </c>
      <c r="W209" s="53">
        <f t="array" ref="W209">IFERROR(INDEX(Data!W$5:W$264, MATCH($A209, Data!$A$5:$A$264, 0)), 0)</f>
        <v>0</v>
      </c>
      <c r="X209" s="53">
        <f t="array" ref="X209">IFERROR(INDEX(Data!X$5:X$264, MATCH($A209, Data!$A$5:$A$264, 0)), 0)</f>
        <v>0</v>
      </c>
      <c r="Y209" s="53">
        <f t="array" ref="Y209">IFERROR(INDEX(Data!Y$5:Y$264, MATCH($A209, Data!$A$5:$A$264, 0)), 0)</f>
        <v>0</v>
      </c>
      <c r="Z209" s="53">
        <f t="array" ref="Z209">IFERROR(INDEX(Data!Z$5:Z$264, MATCH($A209, Data!$A$5:$A$264, 0)), 0)</f>
        <v>0</v>
      </c>
      <c r="AA209" s="54">
        <f t="shared" si="1"/>
        <v>0</v>
      </c>
      <c r="AB209" s="54">
        <f t="shared" si="2"/>
        <v>0</v>
      </c>
    </row>
    <row r="210" ht="15.75" customHeight="1">
      <c r="A210" s="55">
        <f t="shared" si="3"/>
        <v>42212</v>
      </c>
      <c r="B210" s="49"/>
      <c r="C210" s="53">
        <f t="array" ref="C210">IFERROR(INDEX(Data!C$5:C$264, MATCH($A210, Data!$A$5:$A$264, 0)), 0)</f>
        <v>0</v>
      </c>
      <c r="D210" s="53">
        <f t="array" ref="D210">IFERROR(INDEX(Data!D$5:D$264, MATCH($A210, Data!$A$5:$A$264, 0)), 0)</f>
        <v>0</v>
      </c>
      <c r="E210" s="53">
        <f t="array" ref="E210">IFERROR(INDEX(Data!E$5:E$264, MATCH($A210, Data!$A$5:$A$264, 0)), 0)</f>
        <v>0</v>
      </c>
      <c r="F210" s="53">
        <f t="array" ref="F210">IFERROR(INDEX(Data!F$5:F$264, MATCH($A210, Data!$A$5:$A$264, 0)), 0)</f>
        <v>0</v>
      </c>
      <c r="G210" s="53">
        <f t="array" ref="G210">IFERROR(INDEX(Data!G$5:G$264, MATCH($A210, Data!$A$5:$A$264, 0)), 0)</f>
        <v>0</v>
      </c>
      <c r="H210" s="53">
        <f t="array" ref="H210">IFERROR(INDEX(Data!H$5:H$264, MATCH($A210, Data!$A$5:$A$264, 0)), 0)</f>
        <v>0</v>
      </c>
      <c r="I210" s="53">
        <f t="array" ref="I210">IFERROR(INDEX(Data!I$5:I$264, MATCH($A210, Data!$A$5:$A$264, 0)), 0)</f>
        <v>0</v>
      </c>
      <c r="J210" s="53">
        <f t="array" ref="J210">IFERROR(INDEX(Data!J$5:J$264, MATCH($A210, Data!$A$5:$A$264, 0)), 0)</f>
        <v>0</v>
      </c>
      <c r="K210" s="53">
        <f t="array" ref="K210">IFERROR(INDEX(Data!K$5:K$264, MATCH($A210, Data!$A$5:$A$264, 0)), 0)</f>
        <v>0</v>
      </c>
      <c r="L210" s="53">
        <f t="array" ref="L210">IFERROR(INDEX(Data!L$5:L$264, MATCH($A210, Data!$A$5:$A$264, 0)), 0)</f>
        <v>0</v>
      </c>
      <c r="M210" s="53">
        <f t="array" ref="M210">IFERROR(INDEX(Data!M$5:M$264, MATCH($A210, Data!$A$5:$A$264, 0)), 0)</f>
        <v>0</v>
      </c>
      <c r="N210" s="53">
        <f t="array" ref="N210">IFERROR(INDEX(Data!N$5:N$264, MATCH($A210, Data!$A$5:$A$264, 0)), 0)</f>
        <v>0</v>
      </c>
      <c r="O210" s="53">
        <f t="array" ref="O210">IFERROR(INDEX(Data!O$5:O$264, MATCH($A210, Data!$A$5:$A$264, 0)), 0)</f>
        <v>0</v>
      </c>
      <c r="P210" s="53">
        <f t="array" ref="P210">IFERROR(INDEX(Data!P$5:P$264, MATCH($A210, Data!$A$5:$A$264, 0)), 0)</f>
        <v>0</v>
      </c>
      <c r="Q210" s="53">
        <f t="array" ref="Q210">IFERROR(INDEX(Data!Q$5:Q$264, MATCH($A210, Data!$A$5:$A$264, 0)), 0)</f>
        <v>0</v>
      </c>
      <c r="R210" s="53">
        <f t="array" ref="R210">IFERROR(INDEX(Data!R$5:R$264, MATCH($A210, Data!$A$5:$A$264, 0)), 0)</f>
        <v>0</v>
      </c>
      <c r="S210" s="53">
        <f t="array" ref="S210">IFERROR(INDEX(Data!S$5:S$264, MATCH($A210, Data!$A$5:$A$264, 0)), 0)</f>
        <v>0</v>
      </c>
      <c r="T210" s="53">
        <f t="array" ref="T210">IFERROR(INDEX(Data!T$5:T$264, MATCH($A210, Data!$A$5:$A$264, 0)), 0)</f>
        <v>0</v>
      </c>
      <c r="U210" s="53">
        <f t="array" ref="U210">IFERROR(INDEX(Data!U$5:U$264, MATCH($A210, Data!$A$5:$A$264, 0)), 0)</f>
        <v>0</v>
      </c>
      <c r="V210" s="53">
        <f t="array" ref="V210">IFERROR(INDEX(Data!V$5:V$264, MATCH($A210, Data!$A$5:$A$264, 0)), 0)</f>
        <v>0</v>
      </c>
      <c r="W210" s="53">
        <f t="array" ref="W210">IFERROR(INDEX(Data!W$5:W$264, MATCH($A210, Data!$A$5:$A$264, 0)), 0)</f>
        <v>0</v>
      </c>
      <c r="X210" s="53">
        <f t="array" ref="X210">IFERROR(INDEX(Data!X$5:X$264, MATCH($A210, Data!$A$5:$A$264, 0)), 0)</f>
        <v>0</v>
      </c>
      <c r="Y210" s="53">
        <f t="array" ref="Y210">IFERROR(INDEX(Data!Y$5:Y$264, MATCH($A210, Data!$A$5:$A$264, 0)), 0)</f>
        <v>0</v>
      </c>
      <c r="Z210" s="53">
        <f t="array" ref="Z210">IFERROR(INDEX(Data!Z$5:Z$264, MATCH($A210, Data!$A$5:$A$264, 0)), 0)</f>
        <v>0</v>
      </c>
      <c r="AA210" s="54">
        <f t="shared" si="1"/>
        <v>0</v>
      </c>
      <c r="AB210" s="54">
        <f t="shared" si="2"/>
        <v>0</v>
      </c>
    </row>
    <row r="211" ht="15.75" customHeight="1">
      <c r="A211" s="55">
        <f t="shared" si="3"/>
        <v>42205</v>
      </c>
      <c r="B211" s="49"/>
      <c r="C211" s="53">
        <f t="array" ref="C211">IFERROR(INDEX(Data!C$5:C$264, MATCH($A211, Data!$A$5:$A$264, 0)), 0)</f>
        <v>0</v>
      </c>
      <c r="D211" s="53">
        <f t="array" ref="D211">IFERROR(INDEX(Data!D$5:D$264, MATCH($A211, Data!$A$5:$A$264, 0)), 0)</f>
        <v>0</v>
      </c>
      <c r="E211" s="53">
        <f t="array" ref="E211">IFERROR(INDEX(Data!E$5:E$264, MATCH($A211, Data!$A$5:$A$264, 0)), 0)</f>
        <v>0</v>
      </c>
      <c r="F211" s="53">
        <f t="array" ref="F211">IFERROR(INDEX(Data!F$5:F$264, MATCH($A211, Data!$A$5:$A$264, 0)), 0)</f>
        <v>0</v>
      </c>
      <c r="G211" s="53">
        <f t="array" ref="G211">IFERROR(INDEX(Data!G$5:G$264, MATCH($A211, Data!$A$5:$A$264, 0)), 0)</f>
        <v>0</v>
      </c>
      <c r="H211" s="53">
        <f t="array" ref="H211">IFERROR(INDEX(Data!H$5:H$264, MATCH($A211, Data!$A$5:$A$264, 0)), 0)</f>
        <v>0</v>
      </c>
      <c r="I211" s="53">
        <f t="array" ref="I211">IFERROR(INDEX(Data!I$5:I$264, MATCH($A211, Data!$A$5:$A$264, 0)), 0)</f>
        <v>0</v>
      </c>
      <c r="J211" s="53">
        <f t="array" ref="J211">IFERROR(INDEX(Data!J$5:J$264, MATCH($A211, Data!$A$5:$A$264, 0)), 0)</f>
        <v>0</v>
      </c>
      <c r="K211" s="53">
        <f t="array" ref="K211">IFERROR(INDEX(Data!K$5:K$264, MATCH($A211, Data!$A$5:$A$264, 0)), 0)</f>
        <v>0</v>
      </c>
      <c r="L211" s="53">
        <f t="array" ref="L211">IFERROR(INDEX(Data!L$5:L$264, MATCH($A211, Data!$A$5:$A$264, 0)), 0)</f>
        <v>0</v>
      </c>
      <c r="M211" s="53">
        <f t="array" ref="M211">IFERROR(INDEX(Data!M$5:M$264, MATCH($A211, Data!$A$5:$A$264, 0)), 0)</f>
        <v>0</v>
      </c>
      <c r="N211" s="53">
        <f t="array" ref="N211">IFERROR(INDEX(Data!N$5:N$264, MATCH($A211, Data!$A$5:$A$264, 0)), 0)</f>
        <v>0</v>
      </c>
      <c r="O211" s="53">
        <f t="array" ref="O211">IFERROR(INDEX(Data!O$5:O$264, MATCH($A211, Data!$A$5:$A$264, 0)), 0)</f>
        <v>0</v>
      </c>
      <c r="P211" s="53">
        <f t="array" ref="P211">IFERROR(INDEX(Data!P$5:P$264, MATCH($A211, Data!$A$5:$A$264, 0)), 0)</f>
        <v>0</v>
      </c>
      <c r="Q211" s="53">
        <f t="array" ref="Q211">IFERROR(INDEX(Data!Q$5:Q$264, MATCH($A211, Data!$A$5:$A$264, 0)), 0)</f>
        <v>0</v>
      </c>
      <c r="R211" s="53">
        <f t="array" ref="R211">IFERROR(INDEX(Data!R$5:R$264, MATCH($A211, Data!$A$5:$A$264, 0)), 0)</f>
        <v>0</v>
      </c>
      <c r="S211" s="53">
        <f t="array" ref="S211">IFERROR(INDEX(Data!S$5:S$264, MATCH($A211, Data!$A$5:$A$264, 0)), 0)</f>
        <v>0</v>
      </c>
      <c r="T211" s="53">
        <f t="array" ref="T211">IFERROR(INDEX(Data!T$5:T$264, MATCH($A211, Data!$A$5:$A$264, 0)), 0)</f>
        <v>0</v>
      </c>
      <c r="U211" s="53">
        <f t="array" ref="U211">IFERROR(INDEX(Data!U$5:U$264, MATCH($A211, Data!$A$5:$A$264, 0)), 0)</f>
        <v>0</v>
      </c>
      <c r="V211" s="53">
        <f t="array" ref="V211">IFERROR(INDEX(Data!V$5:V$264, MATCH($A211, Data!$A$5:$A$264, 0)), 0)</f>
        <v>0</v>
      </c>
      <c r="W211" s="53">
        <f t="array" ref="W211">IFERROR(INDEX(Data!W$5:W$264, MATCH($A211, Data!$A$5:$A$264, 0)), 0)</f>
        <v>0</v>
      </c>
      <c r="X211" s="53">
        <f t="array" ref="X211">IFERROR(INDEX(Data!X$5:X$264, MATCH($A211, Data!$A$5:$A$264, 0)), 0)</f>
        <v>0</v>
      </c>
      <c r="Y211" s="53">
        <f t="array" ref="Y211">IFERROR(INDEX(Data!Y$5:Y$264, MATCH($A211, Data!$A$5:$A$264, 0)), 0)</f>
        <v>0</v>
      </c>
      <c r="Z211" s="53">
        <f t="array" ref="Z211">IFERROR(INDEX(Data!Z$5:Z$264, MATCH($A211, Data!$A$5:$A$264, 0)), 0)</f>
        <v>0</v>
      </c>
      <c r="AA211" s="54">
        <f t="shared" si="1"/>
        <v>0</v>
      </c>
      <c r="AB211" s="54">
        <f t="shared" si="2"/>
        <v>0</v>
      </c>
    </row>
    <row r="212" ht="15.75" customHeight="1">
      <c r="A212" s="55">
        <f t="shared" si="3"/>
        <v>42198</v>
      </c>
      <c r="B212" s="49"/>
      <c r="C212" s="53">
        <f t="array" ref="C212">IFERROR(INDEX(Data!C$5:C$264, MATCH($A212, Data!$A$5:$A$264, 0)), 0)</f>
        <v>0</v>
      </c>
      <c r="D212" s="53">
        <f t="array" ref="D212">IFERROR(INDEX(Data!D$5:D$264, MATCH($A212, Data!$A$5:$A$264, 0)), 0)</f>
        <v>0</v>
      </c>
      <c r="E212" s="53">
        <f t="array" ref="E212">IFERROR(INDEX(Data!E$5:E$264, MATCH($A212, Data!$A$5:$A$264, 0)), 0)</f>
        <v>0</v>
      </c>
      <c r="F212" s="53">
        <f t="array" ref="F212">IFERROR(INDEX(Data!F$5:F$264, MATCH($A212, Data!$A$5:$A$264, 0)), 0)</f>
        <v>0</v>
      </c>
      <c r="G212" s="53">
        <f t="array" ref="G212">IFERROR(INDEX(Data!G$5:G$264, MATCH($A212, Data!$A$5:$A$264, 0)), 0)</f>
        <v>0</v>
      </c>
      <c r="H212" s="53">
        <f t="array" ref="H212">IFERROR(INDEX(Data!H$5:H$264, MATCH($A212, Data!$A$5:$A$264, 0)), 0)</f>
        <v>0</v>
      </c>
      <c r="I212" s="53">
        <f t="array" ref="I212">IFERROR(INDEX(Data!I$5:I$264, MATCH($A212, Data!$A$5:$A$264, 0)), 0)</f>
        <v>0</v>
      </c>
      <c r="J212" s="53">
        <f t="array" ref="J212">IFERROR(INDEX(Data!J$5:J$264, MATCH($A212, Data!$A$5:$A$264, 0)), 0)</f>
        <v>0</v>
      </c>
      <c r="K212" s="53">
        <f t="array" ref="K212">IFERROR(INDEX(Data!K$5:K$264, MATCH($A212, Data!$A$5:$A$264, 0)), 0)</f>
        <v>0</v>
      </c>
      <c r="L212" s="53">
        <f t="array" ref="L212">IFERROR(INDEX(Data!L$5:L$264, MATCH($A212, Data!$A$5:$A$264, 0)), 0)</f>
        <v>0</v>
      </c>
      <c r="M212" s="53">
        <f t="array" ref="M212">IFERROR(INDEX(Data!M$5:M$264, MATCH($A212, Data!$A$5:$A$264, 0)), 0)</f>
        <v>0</v>
      </c>
      <c r="N212" s="53">
        <f t="array" ref="N212">IFERROR(INDEX(Data!N$5:N$264, MATCH($A212, Data!$A$5:$A$264, 0)), 0)</f>
        <v>0</v>
      </c>
      <c r="O212" s="53">
        <f t="array" ref="O212">IFERROR(INDEX(Data!O$5:O$264, MATCH($A212, Data!$A$5:$A$264, 0)), 0)</f>
        <v>0</v>
      </c>
      <c r="P212" s="53">
        <f t="array" ref="P212">IFERROR(INDEX(Data!P$5:P$264, MATCH($A212, Data!$A$5:$A$264, 0)), 0)</f>
        <v>0</v>
      </c>
      <c r="Q212" s="53">
        <f t="array" ref="Q212">IFERROR(INDEX(Data!Q$5:Q$264, MATCH($A212, Data!$A$5:$A$264, 0)), 0)</f>
        <v>0</v>
      </c>
      <c r="R212" s="53">
        <f t="array" ref="R212">IFERROR(INDEX(Data!R$5:R$264, MATCH($A212, Data!$A$5:$A$264, 0)), 0)</f>
        <v>0</v>
      </c>
      <c r="S212" s="53">
        <f t="array" ref="S212">IFERROR(INDEX(Data!S$5:S$264, MATCH($A212, Data!$A$5:$A$264, 0)), 0)</f>
        <v>0</v>
      </c>
      <c r="T212" s="53">
        <f t="array" ref="T212">IFERROR(INDEX(Data!T$5:T$264, MATCH($A212, Data!$A$5:$A$264, 0)), 0)</f>
        <v>0</v>
      </c>
      <c r="U212" s="53">
        <f t="array" ref="U212">IFERROR(INDEX(Data!U$5:U$264, MATCH($A212, Data!$A$5:$A$264, 0)), 0)</f>
        <v>0</v>
      </c>
      <c r="V212" s="53">
        <f t="array" ref="V212">IFERROR(INDEX(Data!V$5:V$264, MATCH($A212, Data!$A$5:$A$264, 0)), 0)</f>
        <v>0</v>
      </c>
      <c r="W212" s="53">
        <f t="array" ref="W212">IFERROR(INDEX(Data!W$5:W$264, MATCH($A212, Data!$A$5:$A$264, 0)), 0)</f>
        <v>0</v>
      </c>
      <c r="X212" s="53">
        <f t="array" ref="X212">IFERROR(INDEX(Data!X$5:X$264, MATCH($A212, Data!$A$5:$A$264, 0)), 0)</f>
        <v>0</v>
      </c>
      <c r="Y212" s="53">
        <f t="array" ref="Y212">IFERROR(INDEX(Data!Y$5:Y$264, MATCH($A212, Data!$A$5:$A$264, 0)), 0)</f>
        <v>0</v>
      </c>
      <c r="Z212" s="53">
        <f t="array" ref="Z212">IFERROR(INDEX(Data!Z$5:Z$264, MATCH($A212, Data!$A$5:$A$264, 0)), 0)</f>
        <v>0</v>
      </c>
      <c r="AA212" s="54">
        <f t="shared" si="1"/>
        <v>0</v>
      </c>
      <c r="AB212" s="54">
        <f t="shared" si="2"/>
        <v>0</v>
      </c>
    </row>
    <row r="213" ht="15.75" customHeight="1">
      <c r="A213" s="55">
        <f t="shared" si="3"/>
        <v>42191</v>
      </c>
      <c r="B213" s="49"/>
      <c r="C213" s="53">
        <f t="array" ref="C213">IFERROR(INDEX(Data!C$5:C$264, MATCH($A213, Data!$A$5:$A$264, 0)), 0)</f>
        <v>0</v>
      </c>
      <c r="D213" s="53">
        <f t="array" ref="D213">IFERROR(INDEX(Data!D$5:D$264, MATCH($A213, Data!$A$5:$A$264, 0)), 0)</f>
        <v>0</v>
      </c>
      <c r="E213" s="53">
        <f t="array" ref="E213">IFERROR(INDEX(Data!E$5:E$264, MATCH($A213, Data!$A$5:$A$264, 0)), 0)</f>
        <v>0</v>
      </c>
      <c r="F213" s="53">
        <f t="array" ref="F213">IFERROR(INDEX(Data!F$5:F$264, MATCH($A213, Data!$A$5:$A$264, 0)), 0)</f>
        <v>0</v>
      </c>
      <c r="G213" s="53">
        <f t="array" ref="G213">IFERROR(INDEX(Data!G$5:G$264, MATCH($A213, Data!$A$5:$A$264, 0)), 0)</f>
        <v>0</v>
      </c>
      <c r="H213" s="53">
        <f t="array" ref="H213">IFERROR(INDEX(Data!H$5:H$264, MATCH($A213, Data!$A$5:$A$264, 0)), 0)</f>
        <v>0</v>
      </c>
      <c r="I213" s="53">
        <f t="array" ref="I213">IFERROR(INDEX(Data!I$5:I$264, MATCH($A213, Data!$A$5:$A$264, 0)), 0)</f>
        <v>0</v>
      </c>
      <c r="J213" s="53">
        <f t="array" ref="J213">IFERROR(INDEX(Data!J$5:J$264, MATCH($A213, Data!$A$5:$A$264, 0)), 0)</f>
        <v>0</v>
      </c>
      <c r="K213" s="53">
        <f t="array" ref="K213">IFERROR(INDEX(Data!K$5:K$264, MATCH($A213, Data!$A$5:$A$264, 0)), 0)</f>
        <v>0</v>
      </c>
      <c r="L213" s="53">
        <f t="array" ref="L213">IFERROR(INDEX(Data!L$5:L$264, MATCH($A213, Data!$A$5:$A$264, 0)), 0)</f>
        <v>0</v>
      </c>
      <c r="M213" s="53">
        <f t="array" ref="M213">IFERROR(INDEX(Data!M$5:M$264, MATCH($A213, Data!$A$5:$A$264, 0)), 0)</f>
        <v>0</v>
      </c>
      <c r="N213" s="53">
        <f t="array" ref="N213">IFERROR(INDEX(Data!N$5:N$264, MATCH($A213, Data!$A$5:$A$264, 0)), 0)</f>
        <v>0</v>
      </c>
      <c r="O213" s="53">
        <f t="array" ref="O213">IFERROR(INDEX(Data!O$5:O$264, MATCH($A213, Data!$A$5:$A$264, 0)), 0)</f>
        <v>0</v>
      </c>
      <c r="P213" s="53">
        <f t="array" ref="P213">IFERROR(INDEX(Data!P$5:P$264, MATCH($A213, Data!$A$5:$A$264, 0)), 0)</f>
        <v>0</v>
      </c>
      <c r="Q213" s="53">
        <f t="array" ref="Q213">IFERROR(INDEX(Data!Q$5:Q$264, MATCH($A213, Data!$A$5:$A$264, 0)), 0)</f>
        <v>0</v>
      </c>
      <c r="R213" s="53">
        <f t="array" ref="R213">IFERROR(INDEX(Data!R$5:R$264, MATCH($A213, Data!$A$5:$A$264, 0)), 0)</f>
        <v>0</v>
      </c>
      <c r="S213" s="53">
        <f t="array" ref="S213">IFERROR(INDEX(Data!S$5:S$264, MATCH($A213, Data!$A$5:$A$264, 0)), 0)</f>
        <v>0</v>
      </c>
      <c r="T213" s="53">
        <f t="array" ref="T213">IFERROR(INDEX(Data!T$5:T$264, MATCH($A213, Data!$A$5:$A$264, 0)), 0)</f>
        <v>0</v>
      </c>
      <c r="U213" s="53">
        <f t="array" ref="U213">IFERROR(INDEX(Data!U$5:U$264, MATCH($A213, Data!$A$5:$A$264, 0)), 0)</f>
        <v>0</v>
      </c>
      <c r="V213" s="53">
        <f t="array" ref="V213">IFERROR(INDEX(Data!V$5:V$264, MATCH($A213, Data!$A$5:$A$264, 0)), 0)</f>
        <v>0</v>
      </c>
      <c r="W213" s="53">
        <f t="array" ref="W213">IFERROR(INDEX(Data!W$5:W$264, MATCH($A213, Data!$A$5:$A$264, 0)), 0)</f>
        <v>0</v>
      </c>
      <c r="X213" s="53">
        <f t="array" ref="X213">IFERROR(INDEX(Data!X$5:X$264, MATCH($A213, Data!$A$5:$A$264, 0)), 0)</f>
        <v>0</v>
      </c>
      <c r="Y213" s="53">
        <f t="array" ref="Y213">IFERROR(INDEX(Data!Y$5:Y$264, MATCH($A213, Data!$A$5:$A$264, 0)), 0)</f>
        <v>0</v>
      </c>
      <c r="Z213" s="53">
        <f t="array" ref="Z213">IFERROR(INDEX(Data!Z$5:Z$264, MATCH($A213, Data!$A$5:$A$264, 0)), 0)</f>
        <v>0</v>
      </c>
      <c r="AA213" s="54">
        <f t="shared" si="1"/>
        <v>0</v>
      </c>
      <c r="AB213" s="54">
        <f t="shared" si="2"/>
        <v>0</v>
      </c>
    </row>
    <row r="214" ht="15.75" customHeight="1">
      <c r="A214" s="55">
        <f t="shared" si="3"/>
        <v>42184</v>
      </c>
      <c r="B214" s="49"/>
      <c r="C214" s="53">
        <f t="array" ref="C214">IFERROR(INDEX(Data!C$5:C$264, MATCH($A214, Data!$A$5:$A$264, 0)), 0)</f>
        <v>0</v>
      </c>
      <c r="D214" s="53">
        <f t="array" ref="D214">IFERROR(INDEX(Data!D$5:D$264, MATCH($A214, Data!$A$5:$A$264, 0)), 0)</f>
        <v>0</v>
      </c>
      <c r="E214" s="53">
        <f t="array" ref="E214">IFERROR(INDEX(Data!E$5:E$264, MATCH($A214, Data!$A$5:$A$264, 0)), 0)</f>
        <v>0</v>
      </c>
      <c r="F214" s="53">
        <f t="array" ref="F214">IFERROR(INDEX(Data!F$5:F$264, MATCH($A214, Data!$A$5:$A$264, 0)), 0)</f>
        <v>0</v>
      </c>
      <c r="G214" s="53">
        <f t="array" ref="G214">IFERROR(INDEX(Data!G$5:G$264, MATCH($A214, Data!$A$5:$A$264, 0)), 0)</f>
        <v>0</v>
      </c>
      <c r="H214" s="53">
        <f t="array" ref="H214">IFERROR(INDEX(Data!H$5:H$264, MATCH($A214, Data!$A$5:$A$264, 0)), 0)</f>
        <v>0</v>
      </c>
      <c r="I214" s="53">
        <f t="array" ref="I214">IFERROR(INDEX(Data!I$5:I$264, MATCH($A214, Data!$A$5:$A$264, 0)), 0)</f>
        <v>0</v>
      </c>
      <c r="J214" s="53">
        <f t="array" ref="J214">IFERROR(INDEX(Data!J$5:J$264, MATCH($A214, Data!$A$5:$A$264, 0)), 0)</f>
        <v>0</v>
      </c>
      <c r="K214" s="53">
        <f t="array" ref="K214">IFERROR(INDEX(Data!K$5:K$264, MATCH($A214, Data!$A$5:$A$264, 0)), 0)</f>
        <v>0</v>
      </c>
      <c r="L214" s="53">
        <f t="array" ref="L214">IFERROR(INDEX(Data!L$5:L$264, MATCH($A214, Data!$A$5:$A$264, 0)), 0)</f>
        <v>0</v>
      </c>
      <c r="M214" s="53">
        <f t="array" ref="M214">IFERROR(INDEX(Data!M$5:M$264, MATCH($A214, Data!$A$5:$A$264, 0)), 0)</f>
        <v>0</v>
      </c>
      <c r="N214" s="53">
        <f t="array" ref="N214">IFERROR(INDEX(Data!N$5:N$264, MATCH($A214, Data!$A$5:$A$264, 0)), 0)</f>
        <v>0</v>
      </c>
      <c r="O214" s="53">
        <f t="array" ref="O214">IFERROR(INDEX(Data!O$5:O$264, MATCH($A214, Data!$A$5:$A$264, 0)), 0)</f>
        <v>0</v>
      </c>
      <c r="P214" s="53">
        <f t="array" ref="P214">IFERROR(INDEX(Data!P$5:P$264, MATCH($A214, Data!$A$5:$A$264, 0)), 0)</f>
        <v>0</v>
      </c>
      <c r="Q214" s="53">
        <f t="array" ref="Q214">IFERROR(INDEX(Data!Q$5:Q$264, MATCH($A214, Data!$A$5:$A$264, 0)), 0)</f>
        <v>0</v>
      </c>
      <c r="R214" s="53">
        <f t="array" ref="R214">IFERROR(INDEX(Data!R$5:R$264, MATCH($A214, Data!$A$5:$A$264, 0)), 0)</f>
        <v>0</v>
      </c>
      <c r="S214" s="53">
        <f t="array" ref="S214">IFERROR(INDEX(Data!S$5:S$264, MATCH($A214, Data!$A$5:$A$264, 0)), 0)</f>
        <v>0</v>
      </c>
      <c r="T214" s="53">
        <f t="array" ref="T214">IFERROR(INDEX(Data!T$5:T$264, MATCH($A214, Data!$A$5:$A$264, 0)), 0)</f>
        <v>0</v>
      </c>
      <c r="U214" s="53">
        <f t="array" ref="U214">IFERROR(INDEX(Data!U$5:U$264, MATCH($A214, Data!$A$5:$A$264, 0)), 0)</f>
        <v>0</v>
      </c>
      <c r="V214" s="53">
        <f t="array" ref="V214">IFERROR(INDEX(Data!V$5:V$264, MATCH($A214, Data!$A$5:$A$264, 0)), 0)</f>
        <v>0</v>
      </c>
      <c r="W214" s="53">
        <f t="array" ref="W214">IFERROR(INDEX(Data!W$5:W$264, MATCH($A214, Data!$A$5:$A$264, 0)), 0)</f>
        <v>0</v>
      </c>
      <c r="X214" s="53">
        <f t="array" ref="X214">IFERROR(INDEX(Data!X$5:X$264, MATCH($A214, Data!$A$5:$A$264, 0)), 0)</f>
        <v>0</v>
      </c>
      <c r="Y214" s="53">
        <f t="array" ref="Y214">IFERROR(INDEX(Data!Y$5:Y$264, MATCH($A214, Data!$A$5:$A$264, 0)), 0)</f>
        <v>0</v>
      </c>
      <c r="Z214" s="53">
        <f t="array" ref="Z214">IFERROR(INDEX(Data!Z$5:Z$264, MATCH($A214, Data!$A$5:$A$264, 0)), 0)</f>
        <v>0</v>
      </c>
      <c r="AA214" s="54">
        <f t="shared" si="1"/>
        <v>0</v>
      </c>
      <c r="AB214" s="54">
        <f t="shared" si="2"/>
        <v>0</v>
      </c>
    </row>
    <row r="215" ht="15.75" customHeight="1">
      <c r="A215" s="55">
        <f t="shared" si="3"/>
        <v>42177</v>
      </c>
      <c r="B215" s="49"/>
      <c r="C215" s="53">
        <f t="array" ref="C215">IFERROR(INDEX(Data!C$5:C$264, MATCH($A215, Data!$A$5:$A$264, 0)), 0)</f>
        <v>0</v>
      </c>
      <c r="D215" s="53">
        <f t="array" ref="D215">IFERROR(INDEX(Data!D$5:D$264, MATCH($A215, Data!$A$5:$A$264, 0)), 0)</f>
        <v>0</v>
      </c>
      <c r="E215" s="53">
        <f t="array" ref="E215">IFERROR(INDEX(Data!E$5:E$264, MATCH($A215, Data!$A$5:$A$264, 0)), 0)</f>
        <v>0</v>
      </c>
      <c r="F215" s="53">
        <f t="array" ref="F215">IFERROR(INDEX(Data!F$5:F$264, MATCH($A215, Data!$A$5:$A$264, 0)), 0)</f>
        <v>0</v>
      </c>
      <c r="G215" s="53">
        <f t="array" ref="G215">IFERROR(INDEX(Data!G$5:G$264, MATCH($A215, Data!$A$5:$A$264, 0)), 0)</f>
        <v>0</v>
      </c>
      <c r="H215" s="53">
        <f t="array" ref="H215">IFERROR(INDEX(Data!H$5:H$264, MATCH($A215, Data!$A$5:$A$264, 0)), 0)</f>
        <v>0</v>
      </c>
      <c r="I215" s="53">
        <f t="array" ref="I215">IFERROR(INDEX(Data!I$5:I$264, MATCH($A215, Data!$A$5:$A$264, 0)), 0)</f>
        <v>0</v>
      </c>
      <c r="J215" s="53">
        <f t="array" ref="J215">IFERROR(INDEX(Data!J$5:J$264, MATCH($A215, Data!$A$5:$A$264, 0)), 0)</f>
        <v>0</v>
      </c>
      <c r="K215" s="53">
        <f t="array" ref="K215">IFERROR(INDEX(Data!K$5:K$264, MATCH($A215, Data!$A$5:$A$264, 0)), 0)</f>
        <v>0</v>
      </c>
      <c r="L215" s="53">
        <f t="array" ref="L215">IFERROR(INDEX(Data!L$5:L$264, MATCH($A215, Data!$A$5:$A$264, 0)), 0)</f>
        <v>0</v>
      </c>
      <c r="M215" s="53">
        <f t="array" ref="M215">IFERROR(INDEX(Data!M$5:M$264, MATCH($A215, Data!$A$5:$A$264, 0)), 0)</f>
        <v>0</v>
      </c>
      <c r="N215" s="53">
        <f t="array" ref="N215">IFERROR(INDEX(Data!N$5:N$264, MATCH($A215, Data!$A$5:$A$264, 0)), 0)</f>
        <v>0</v>
      </c>
      <c r="O215" s="53">
        <f t="array" ref="O215">IFERROR(INDEX(Data!O$5:O$264, MATCH($A215, Data!$A$5:$A$264, 0)), 0)</f>
        <v>0</v>
      </c>
      <c r="P215" s="53">
        <f t="array" ref="P215">IFERROR(INDEX(Data!P$5:P$264, MATCH($A215, Data!$A$5:$A$264, 0)), 0)</f>
        <v>0</v>
      </c>
      <c r="Q215" s="53">
        <f t="array" ref="Q215">IFERROR(INDEX(Data!Q$5:Q$264, MATCH($A215, Data!$A$5:$A$264, 0)), 0)</f>
        <v>0</v>
      </c>
      <c r="R215" s="53">
        <f t="array" ref="R215">IFERROR(INDEX(Data!R$5:R$264, MATCH($A215, Data!$A$5:$A$264, 0)), 0)</f>
        <v>0</v>
      </c>
      <c r="S215" s="53">
        <f t="array" ref="S215">IFERROR(INDEX(Data!S$5:S$264, MATCH($A215, Data!$A$5:$A$264, 0)), 0)</f>
        <v>0</v>
      </c>
      <c r="T215" s="53">
        <f t="array" ref="T215">IFERROR(INDEX(Data!T$5:T$264, MATCH($A215, Data!$A$5:$A$264, 0)), 0)</f>
        <v>0</v>
      </c>
      <c r="U215" s="53">
        <f t="array" ref="U215">IFERROR(INDEX(Data!U$5:U$264, MATCH($A215, Data!$A$5:$A$264, 0)), 0)</f>
        <v>0</v>
      </c>
      <c r="V215" s="53">
        <f t="array" ref="V215">IFERROR(INDEX(Data!V$5:V$264, MATCH($A215, Data!$A$5:$A$264, 0)), 0)</f>
        <v>0</v>
      </c>
      <c r="W215" s="53">
        <f t="array" ref="W215">IFERROR(INDEX(Data!W$5:W$264, MATCH($A215, Data!$A$5:$A$264, 0)), 0)</f>
        <v>0</v>
      </c>
      <c r="X215" s="53">
        <f t="array" ref="X215">IFERROR(INDEX(Data!X$5:X$264, MATCH($A215, Data!$A$5:$A$264, 0)), 0)</f>
        <v>0</v>
      </c>
      <c r="Y215" s="53">
        <f t="array" ref="Y215">IFERROR(INDEX(Data!Y$5:Y$264, MATCH($A215, Data!$A$5:$A$264, 0)), 0)</f>
        <v>0</v>
      </c>
      <c r="Z215" s="53">
        <f t="array" ref="Z215">IFERROR(INDEX(Data!Z$5:Z$264, MATCH($A215, Data!$A$5:$A$264, 0)), 0)</f>
        <v>0</v>
      </c>
      <c r="AA215" s="54">
        <f t="shared" si="1"/>
        <v>0</v>
      </c>
      <c r="AB215" s="54">
        <f t="shared" si="2"/>
        <v>0</v>
      </c>
    </row>
    <row r="216" ht="15.75" customHeight="1">
      <c r="A216" s="55">
        <f t="shared" si="3"/>
        <v>42170</v>
      </c>
      <c r="B216" s="49"/>
      <c r="C216" s="53">
        <f t="array" ref="C216">IFERROR(INDEX(Data!C$5:C$264, MATCH($A216, Data!$A$5:$A$264, 0)), 0)</f>
        <v>0</v>
      </c>
      <c r="D216" s="53">
        <f t="array" ref="D216">IFERROR(INDEX(Data!D$5:D$264, MATCH($A216, Data!$A$5:$A$264, 0)), 0)</f>
        <v>0</v>
      </c>
      <c r="E216" s="53">
        <f t="array" ref="E216">IFERROR(INDEX(Data!E$5:E$264, MATCH($A216, Data!$A$5:$A$264, 0)), 0)</f>
        <v>0</v>
      </c>
      <c r="F216" s="53">
        <f t="array" ref="F216">IFERROR(INDEX(Data!F$5:F$264, MATCH($A216, Data!$A$5:$A$264, 0)), 0)</f>
        <v>0</v>
      </c>
      <c r="G216" s="53">
        <f t="array" ref="G216">IFERROR(INDEX(Data!G$5:G$264, MATCH($A216, Data!$A$5:$A$264, 0)), 0)</f>
        <v>0</v>
      </c>
      <c r="H216" s="53">
        <f t="array" ref="H216">IFERROR(INDEX(Data!H$5:H$264, MATCH($A216, Data!$A$5:$A$264, 0)), 0)</f>
        <v>0</v>
      </c>
      <c r="I216" s="53">
        <f t="array" ref="I216">IFERROR(INDEX(Data!I$5:I$264, MATCH($A216, Data!$A$5:$A$264, 0)), 0)</f>
        <v>0</v>
      </c>
      <c r="J216" s="53">
        <f t="array" ref="J216">IFERROR(INDEX(Data!J$5:J$264, MATCH($A216, Data!$A$5:$A$264, 0)), 0)</f>
        <v>0</v>
      </c>
      <c r="K216" s="53">
        <f t="array" ref="K216">IFERROR(INDEX(Data!K$5:K$264, MATCH($A216, Data!$A$5:$A$264, 0)), 0)</f>
        <v>0</v>
      </c>
      <c r="L216" s="53">
        <f t="array" ref="L216">IFERROR(INDEX(Data!L$5:L$264, MATCH($A216, Data!$A$5:$A$264, 0)), 0)</f>
        <v>0</v>
      </c>
      <c r="M216" s="53">
        <f t="array" ref="M216">IFERROR(INDEX(Data!M$5:M$264, MATCH($A216, Data!$A$5:$A$264, 0)), 0)</f>
        <v>0</v>
      </c>
      <c r="N216" s="53">
        <f t="array" ref="N216">IFERROR(INDEX(Data!N$5:N$264, MATCH($A216, Data!$A$5:$A$264, 0)), 0)</f>
        <v>0</v>
      </c>
      <c r="O216" s="53">
        <f t="array" ref="O216">IFERROR(INDEX(Data!O$5:O$264, MATCH($A216, Data!$A$5:$A$264, 0)), 0)</f>
        <v>0</v>
      </c>
      <c r="P216" s="53">
        <f t="array" ref="P216">IFERROR(INDEX(Data!P$5:P$264, MATCH($A216, Data!$A$5:$A$264, 0)), 0)</f>
        <v>0</v>
      </c>
      <c r="Q216" s="53">
        <f t="array" ref="Q216">IFERROR(INDEX(Data!Q$5:Q$264, MATCH($A216, Data!$A$5:$A$264, 0)), 0)</f>
        <v>0</v>
      </c>
      <c r="R216" s="53">
        <f t="array" ref="R216">IFERROR(INDEX(Data!R$5:R$264, MATCH($A216, Data!$A$5:$A$264, 0)), 0)</f>
        <v>0</v>
      </c>
      <c r="S216" s="53">
        <f t="array" ref="S216">IFERROR(INDEX(Data!S$5:S$264, MATCH($A216, Data!$A$5:$A$264, 0)), 0)</f>
        <v>0</v>
      </c>
      <c r="T216" s="53">
        <f t="array" ref="T216">IFERROR(INDEX(Data!T$5:T$264, MATCH($A216, Data!$A$5:$A$264, 0)), 0)</f>
        <v>0</v>
      </c>
      <c r="U216" s="53">
        <f t="array" ref="U216">IFERROR(INDEX(Data!U$5:U$264, MATCH($A216, Data!$A$5:$A$264, 0)), 0)</f>
        <v>0</v>
      </c>
      <c r="V216" s="53">
        <f t="array" ref="V216">IFERROR(INDEX(Data!V$5:V$264, MATCH($A216, Data!$A$5:$A$264, 0)), 0)</f>
        <v>0</v>
      </c>
      <c r="W216" s="53">
        <f t="array" ref="W216">IFERROR(INDEX(Data!W$5:W$264, MATCH($A216, Data!$A$5:$A$264, 0)), 0)</f>
        <v>0</v>
      </c>
      <c r="X216" s="53">
        <f t="array" ref="X216">IFERROR(INDEX(Data!X$5:X$264, MATCH($A216, Data!$A$5:$A$264, 0)), 0)</f>
        <v>0</v>
      </c>
      <c r="Y216" s="53">
        <f t="array" ref="Y216">IFERROR(INDEX(Data!Y$5:Y$264, MATCH($A216, Data!$A$5:$A$264, 0)), 0)</f>
        <v>0</v>
      </c>
      <c r="Z216" s="53">
        <f t="array" ref="Z216">IFERROR(INDEX(Data!Z$5:Z$264, MATCH($A216, Data!$A$5:$A$264, 0)), 0)</f>
        <v>0</v>
      </c>
      <c r="AA216" s="54">
        <f t="shared" si="1"/>
        <v>0</v>
      </c>
      <c r="AB216" s="54">
        <f t="shared" si="2"/>
        <v>0</v>
      </c>
    </row>
    <row r="217" ht="15.75" customHeight="1">
      <c r="A217" s="55">
        <f t="shared" si="3"/>
        <v>42163</v>
      </c>
      <c r="B217" s="49"/>
      <c r="C217" s="53">
        <f t="array" ref="C217">IFERROR(INDEX(Data!C$5:C$264, MATCH($A217, Data!$A$5:$A$264, 0)), 0)</f>
        <v>0</v>
      </c>
      <c r="D217" s="53">
        <f t="array" ref="D217">IFERROR(INDEX(Data!D$5:D$264, MATCH($A217, Data!$A$5:$A$264, 0)), 0)</f>
        <v>0</v>
      </c>
      <c r="E217" s="53">
        <f t="array" ref="E217">IFERROR(INDEX(Data!E$5:E$264, MATCH($A217, Data!$A$5:$A$264, 0)), 0)</f>
        <v>0</v>
      </c>
      <c r="F217" s="53">
        <f t="array" ref="F217">IFERROR(INDEX(Data!F$5:F$264, MATCH($A217, Data!$A$5:$A$264, 0)), 0)</f>
        <v>0</v>
      </c>
      <c r="G217" s="53">
        <f t="array" ref="G217">IFERROR(INDEX(Data!G$5:G$264, MATCH($A217, Data!$A$5:$A$264, 0)), 0)</f>
        <v>0</v>
      </c>
      <c r="H217" s="53">
        <f t="array" ref="H217">IFERROR(INDEX(Data!H$5:H$264, MATCH($A217, Data!$A$5:$A$264, 0)), 0)</f>
        <v>0</v>
      </c>
      <c r="I217" s="53">
        <f t="array" ref="I217">IFERROR(INDEX(Data!I$5:I$264, MATCH($A217, Data!$A$5:$A$264, 0)), 0)</f>
        <v>0</v>
      </c>
      <c r="J217" s="53">
        <f t="array" ref="J217">IFERROR(INDEX(Data!J$5:J$264, MATCH($A217, Data!$A$5:$A$264, 0)), 0)</f>
        <v>0</v>
      </c>
      <c r="K217" s="53">
        <f t="array" ref="K217">IFERROR(INDEX(Data!K$5:K$264, MATCH($A217, Data!$A$5:$A$264, 0)), 0)</f>
        <v>0</v>
      </c>
      <c r="L217" s="53">
        <f t="array" ref="L217">IFERROR(INDEX(Data!L$5:L$264, MATCH($A217, Data!$A$5:$A$264, 0)), 0)</f>
        <v>0</v>
      </c>
      <c r="M217" s="53">
        <f t="array" ref="M217">IFERROR(INDEX(Data!M$5:M$264, MATCH($A217, Data!$A$5:$A$264, 0)), 0)</f>
        <v>0</v>
      </c>
      <c r="N217" s="53">
        <f t="array" ref="N217">IFERROR(INDEX(Data!N$5:N$264, MATCH($A217, Data!$A$5:$A$264, 0)), 0)</f>
        <v>0</v>
      </c>
      <c r="O217" s="53">
        <f t="array" ref="O217">IFERROR(INDEX(Data!O$5:O$264, MATCH($A217, Data!$A$5:$A$264, 0)), 0)</f>
        <v>0</v>
      </c>
      <c r="P217" s="53">
        <f t="array" ref="P217">IFERROR(INDEX(Data!P$5:P$264, MATCH($A217, Data!$A$5:$A$264, 0)), 0)</f>
        <v>0</v>
      </c>
      <c r="Q217" s="53">
        <f t="array" ref="Q217">IFERROR(INDEX(Data!Q$5:Q$264, MATCH($A217, Data!$A$5:$A$264, 0)), 0)</f>
        <v>0</v>
      </c>
      <c r="R217" s="53">
        <f t="array" ref="R217">IFERROR(INDEX(Data!R$5:R$264, MATCH($A217, Data!$A$5:$A$264, 0)), 0)</f>
        <v>0</v>
      </c>
      <c r="S217" s="53">
        <f t="array" ref="S217">IFERROR(INDEX(Data!S$5:S$264, MATCH($A217, Data!$A$5:$A$264, 0)), 0)</f>
        <v>0</v>
      </c>
      <c r="T217" s="53">
        <f t="array" ref="T217">IFERROR(INDEX(Data!T$5:T$264, MATCH($A217, Data!$A$5:$A$264, 0)), 0)</f>
        <v>0</v>
      </c>
      <c r="U217" s="53">
        <f t="array" ref="U217">IFERROR(INDEX(Data!U$5:U$264, MATCH($A217, Data!$A$5:$A$264, 0)), 0)</f>
        <v>0</v>
      </c>
      <c r="V217" s="53">
        <f t="array" ref="V217">IFERROR(INDEX(Data!V$5:V$264, MATCH($A217, Data!$A$5:$A$264, 0)), 0)</f>
        <v>0</v>
      </c>
      <c r="W217" s="53">
        <f t="array" ref="W217">IFERROR(INDEX(Data!W$5:W$264, MATCH($A217, Data!$A$5:$A$264, 0)), 0)</f>
        <v>0</v>
      </c>
      <c r="X217" s="53">
        <f t="array" ref="X217">IFERROR(INDEX(Data!X$5:X$264, MATCH($A217, Data!$A$5:$A$264, 0)), 0)</f>
        <v>0</v>
      </c>
      <c r="Y217" s="53">
        <f t="array" ref="Y217">IFERROR(INDEX(Data!Y$5:Y$264, MATCH($A217, Data!$A$5:$A$264, 0)), 0)</f>
        <v>0</v>
      </c>
      <c r="Z217" s="53">
        <f t="array" ref="Z217">IFERROR(INDEX(Data!Z$5:Z$264, MATCH($A217, Data!$A$5:$A$264, 0)), 0)</f>
        <v>0</v>
      </c>
      <c r="AA217" s="54">
        <f t="shared" si="1"/>
        <v>0</v>
      </c>
      <c r="AB217" s="54">
        <f t="shared" si="2"/>
        <v>0</v>
      </c>
    </row>
    <row r="218" ht="15.75" customHeight="1">
      <c r="A218" s="55">
        <f t="shared" si="3"/>
        <v>42156</v>
      </c>
      <c r="B218" s="49"/>
      <c r="C218" s="53">
        <f t="array" ref="C218">IFERROR(INDEX(Data!C$5:C$264, MATCH($A218, Data!$A$5:$A$264, 0)), 0)</f>
        <v>0</v>
      </c>
      <c r="D218" s="53">
        <f t="array" ref="D218">IFERROR(INDEX(Data!D$5:D$264, MATCH($A218, Data!$A$5:$A$264, 0)), 0)</f>
        <v>0</v>
      </c>
      <c r="E218" s="53">
        <f t="array" ref="E218">IFERROR(INDEX(Data!E$5:E$264, MATCH($A218, Data!$A$5:$A$264, 0)), 0)</f>
        <v>0</v>
      </c>
      <c r="F218" s="53">
        <f t="array" ref="F218">IFERROR(INDEX(Data!F$5:F$264, MATCH($A218, Data!$A$5:$A$264, 0)), 0)</f>
        <v>0</v>
      </c>
      <c r="G218" s="53">
        <f t="array" ref="G218">IFERROR(INDEX(Data!G$5:G$264, MATCH($A218, Data!$A$5:$A$264, 0)), 0)</f>
        <v>0</v>
      </c>
      <c r="H218" s="53">
        <f t="array" ref="H218">IFERROR(INDEX(Data!H$5:H$264, MATCH($A218, Data!$A$5:$A$264, 0)), 0)</f>
        <v>0</v>
      </c>
      <c r="I218" s="53">
        <f t="array" ref="I218">IFERROR(INDEX(Data!I$5:I$264, MATCH($A218, Data!$A$5:$A$264, 0)), 0)</f>
        <v>0</v>
      </c>
      <c r="J218" s="53">
        <f t="array" ref="J218">IFERROR(INDEX(Data!J$5:J$264, MATCH($A218, Data!$A$5:$A$264, 0)), 0)</f>
        <v>0</v>
      </c>
      <c r="K218" s="53">
        <f t="array" ref="K218">IFERROR(INDEX(Data!K$5:K$264, MATCH($A218, Data!$A$5:$A$264, 0)), 0)</f>
        <v>0</v>
      </c>
      <c r="L218" s="53">
        <f t="array" ref="L218">IFERROR(INDEX(Data!L$5:L$264, MATCH($A218, Data!$A$5:$A$264, 0)), 0)</f>
        <v>0</v>
      </c>
      <c r="M218" s="53">
        <f t="array" ref="M218">IFERROR(INDEX(Data!M$5:M$264, MATCH($A218, Data!$A$5:$A$264, 0)), 0)</f>
        <v>0</v>
      </c>
      <c r="N218" s="53">
        <f t="array" ref="N218">IFERROR(INDEX(Data!N$5:N$264, MATCH($A218, Data!$A$5:$A$264, 0)), 0)</f>
        <v>0</v>
      </c>
      <c r="O218" s="53">
        <f t="array" ref="O218">IFERROR(INDEX(Data!O$5:O$264, MATCH($A218, Data!$A$5:$A$264, 0)), 0)</f>
        <v>0</v>
      </c>
      <c r="P218" s="53">
        <f t="array" ref="P218">IFERROR(INDEX(Data!P$5:P$264, MATCH($A218, Data!$A$5:$A$264, 0)), 0)</f>
        <v>0</v>
      </c>
      <c r="Q218" s="53">
        <f t="array" ref="Q218">IFERROR(INDEX(Data!Q$5:Q$264, MATCH($A218, Data!$A$5:$A$264, 0)), 0)</f>
        <v>0</v>
      </c>
      <c r="R218" s="53">
        <f t="array" ref="R218">IFERROR(INDEX(Data!R$5:R$264, MATCH($A218, Data!$A$5:$A$264, 0)), 0)</f>
        <v>0</v>
      </c>
      <c r="S218" s="53">
        <f t="array" ref="S218">IFERROR(INDEX(Data!S$5:S$264, MATCH($A218, Data!$A$5:$A$264, 0)), 0)</f>
        <v>0</v>
      </c>
      <c r="T218" s="53">
        <f t="array" ref="T218">IFERROR(INDEX(Data!T$5:T$264, MATCH($A218, Data!$A$5:$A$264, 0)), 0)</f>
        <v>0</v>
      </c>
      <c r="U218" s="53">
        <f t="array" ref="U218">IFERROR(INDEX(Data!U$5:U$264, MATCH($A218, Data!$A$5:$A$264, 0)), 0)</f>
        <v>0</v>
      </c>
      <c r="V218" s="53">
        <f t="array" ref="V218">IFERROR(INDEX(Data!V$5:V$264, MATCH($A218, Data!$A$5:$A$264, 0)), 0)</f>
        <v>0</v>
      </c>
      <c r="W218" s="53">
        <f t="array" ref="W218">IFERROR(INDEX(Data!W$5:W$264, MATCH($A218, Data!$A$5:$A$264, 0)), 0)</f>
        <v>0</v>
      </c>
      <c r="X218" s="53">
        <f t="array" ref="X218">IFERROR(INDEX(Data!X$5:X$264, MATCH($A218, Data!$A$5:$A$264, 0)), 0)</f>
        <v>0</v>
      </c>
      <c r="Y218" s="53">
        <f t="array" ref="Y218">IFERROR(INDEX(Data!Y$5:Y$264, MATCH($A218, Data!$A$5:$A$264, 0)), 0)</f>
        <v>0</v>
      </c>
      <c r="Z218" s="53">
        <f t="array" ref="Z218">IFERROR(INDEX(Data!Z$5:Z$264, MATCH($A218, Data!$A$5:$A$264, 0)), 0)</f>
        <v>0</v>
      </c>
      <c r="AA218" s="54">
        <f t="shared" si="1"/>
        <v>0</v>
      </c>
      <c r="AB218" s="54">
        <f t="shared" si="2"/>
        <v>0</v>
      </c>
    </row>
    <row r="219" ht="15.75" customHeight="1">
      <c r="A219" s="55">
        <f t="shared" si="3"/>
        <v>42149</v>
      </c>
      <c r="B219" s="49"/>
      <c r="C219" s="53">
        <f t="array" ref="C219">IFERROR(INDEX(Data!C$5:C$264, MATCH($A219, Data!$A$5:$A$264, 0)), 0)</f>
        <v>0</v>
      </c>
      <c r="D219" s="53">
        <f t="array" ref="D219">IFERROR(INDEX(Data!D$5:D$264, MATCH($A219, Data!$A$5:$A$264, 0)), 0)</f>
        <v>0</v>
      </c>
      <c r="E219" s="53">
        <f t="array" ref="E219">IFERROR(INDEX(Data!E$5:E$264, MATCH($A219, Data!$A$5:$A$264, 0)), 0)</f>
        <v>0</v>
      </c>
      <c r="F219" s="53">
        <f t="array" ref="F219">IFERROR(INDEX(Data!F$5:F$264, MATCH($A219, Data!$A$5:$A$264, 0)), 0)</f>
        <v>0</v>
      </c>
      <c r="G219" s="53">
        <f t="array" ref="G219">IFERROR(INDEX(Data!G$5:G$264, MATCH($A219, Data!$A$5:$A$264, 0)), 0)</f>
        <v>0</v>
      </c>
      <c r="H219" s="53">
        <f t="array" ref="H219">IFERROR(INDEX(Data!H$5:H$264, MATCH($A219, Data!$A$5:$A$264, 0)), 0)</f>
        <v>0</v>
      </c>
      <c r="I219" s="53">
        <f t="array" ref="I219">IFERROR(INDEX(Data!I$5:I$264, MATCH($A219, Data!$A$5:$A$264, 0)), 0)</f>
        <v>0</v>
      </c>
      <c r="J219" s="53">
        <f t="array" ref="J219">IFERROR(INDEX(Data!J$5:J$264, MATCH($A219, Data!$A$5:$A$264, 0)), 0)</f>
        <v>0</v>
      </c>
      <c r="K219" s="53">
        <f t="array" ref="K219">IFERROR(INDEX(Data!K$5:K$264, MATCH($A219, Data!$A$5:$A$264, 0)), 0)</f>
        <v>0</v>
      </c>
      <c r="L219" s="53">
        <f t="array" ref="L219">IFERROR(INDEX(Data!L$5:L$264, MATCH($A219, Data!$A$5:$A$264, 0)), 0)</f>
        <v>0</v>
      </c>
      <c r="M219" s="53">
        <f t="array" ref="M219">IFERROR(INDEX(Data!M$5:M$264, MATCH($A219, Data!$A$5:$A$264, 0)), 0)</f>
        <v>0</v>
      </c>
      <c r="N219" s="53">
        <f t="array" ref="N219">IFERROR(INDEX(Data!N$5:N$264, MATCH($A219, Data!$A$5:$A$264, 0)), 0)</f>
        <v>0</v>
      </c>
      <c r="O219" s="53">
        <f t="array" ref="O219">IFERROR(INDEX(Data!O$5:O$264, MATCH($A219, Data!$A$5:$A$264, 0)), 0)</f>
        <v>0</v>
      </c>
      <c r="P219" s="53">
        <f t="array" ref="P219">IFERROR(INDEX(Data!P$5:P$264, MATCH($A219, Data!$A$5:$A$264, 0)), 0)</f>
        <v>0</v>
      </c>
      <c r="Q219" s="53">
        <f t="array" ref="Q219">IFERROR(INDEX(Data!Q$5:Q$264, MATCH($A219, Data!$A$5:$A$264, 0)), 0)</f>
        <v>0</v>
      </c>
      <c r="R219" s="53">
        <f t="array" ref="R219">IFERROR(INDEX(Data!R$5:R$264, MATCH($A219, Data!$A$5:$A$264, 0)), 0)</f>
        <v>0</v>
      </c>
      <c r="S219" s="53">
        <f t="array" ref="S219">IFERROR(INDEX(Data!S$5:S$264, MATCH($A219, Data!$A$5:$A$264, 0)), 0)</f>
        <v>0</v>
      </c>
      <c r="T219" s="53">
        <f t="array" ref="T219">IFERROR(INDEX(Data!T$5:T$264, MATCH($A219, Data!$A$5:$A$264, 0)), 0)</f>
        <v>0</v>
      </c>
      <c r="U219" s="53">
        <f t="array" ref="U219">IFERROR(INDEX(Data!U$5:U$264, MATCH($A219, Data!$A$5:$A$264, 0)), 0)</f>
        <v>0</v>
      </c>
      <c r="V219" s="53">
        <f t="array" ref="V219">IFERROR(INDEX(Data!V$5:V$264, MATCH($A219, Data!$A$5:$A$264, 0)), 0)</f>
        <v>0</v>
      </c>
      <c r="W219" s="53">
        <f t="array" ref="W219">IFERROR(INDEX(Data!W$5:W$264, MATCH($A219, Data!$A$5:$A$264, 0)), 0)</f>
        <v>0</v>
      </c>
      <c r="X219" s="53">
        <f t="array" ref="X219">IFERROR(INDEX(Data!X$5:X$264, MATCH($A219, Data!$A$5:$A$264, 0)), 0)</f>
        <v>0</v>
      </c>
      <c r="Y219" s="53">
        <f t="array" ref="Y219">IFERROR(INDEX(Data!Y$5:Y$264, MATCH($A219, Data!$A$5:$A$264, 0)), 0)</f>
        <v>0</v>
      </c>
      <c r="Z219" s="53">
        <f t="array" ref="Z219">IFERROR(INDEX(Data!Z$5:Z$264, MATCH($A219, Data!$A$5:$A$264, 0)), 0)</f>
        <v>0</v>
      </c>
      <c r="AA219" s="54">
        <f t="shared" si="1"/>
        <v>0</v>
      </c>
      <c r="AB219" s="54">
        <f t="shared" si="2"/>
        <v>0</v>
      </c>
    </row>
    <row r="220" ht="15.75" customHeight="1">
      <c r="A220" s="55">
        <f t="shared" si="3"/>
        <v>42142</v>
      </c>
      <c r="B220" s="49"/>
      <c r="C220" s="53">
        <f t="array" ref="C220">IFERROR(INDEX(Data!C$5:C$264, MATCH($A220, Data!$A$5:$A$264, 0)), 0)</f>
        <v>0</v>
      </c>
      <c r="D220" s="53">
        <f t="array" ref="D220">IFERROR(INDEX(Data!D$5:D$264, MATCH($A220, Data!$A$5:$A$264, 0)), 0)</f>
        <v>0</v>
      </c>
      <c r="E220" s="53">
        <f t="array" ref="E220">IFERROR(INDEX(Data!E$5:E$264, MATCH($A220, Data!$A$5:$A$264, 0)), 0)</f>
        <v>0</v>
      </c>
      <c r="F220" s="53">
        <f t="array" ref="F220">IFERROR(INDEX(Data!F$5:F$264, MATCH($A220, Data!$A$5:$A$264, 0)), 0)</f>
        <v>0</v>
      </c>
      <c r="G220" s="53">
        <f t="array" ref="G220">IFERROR(INDEX(Data!G$5:G$264, MATCH($A220, Data!$A$5:$A$264, 0)), 0)</f>
        <v>0</v>
      </c>
      <c r="H220" s="53">
        <f t="array" ref="H220">IFERROR(INDEX(Data!H$5:H$264, MATCH($A220, Data!$A$5:$A$264, 0)), 0)</f>
        <v>0</v>
      </c>
      <c r="I220" s="53">
        <f t="array" ref="I220">IFERROR(INDEX(Data!I$5:I$264, MATCH($A220, Data!$A$5:$A$264, 0)), 0)</f>
        <v>0</v>
      </c>
      <c r="J220" s="53">
        <f t="array" ref="J220">IFERROR(INDEX(Data!J$5:J$264, MATCH($A220, Data!$A$5:$A$264, 0)), 0)</f>
        <v>0</v>
      </c>
      <c r="K220" s="53">
        <f t="array" ref="K220">IFERROR(INDEX(Data!K$5:K$264, MATCH($A220, Data!$A$5:$A$264, 0)), 0)</f>
        <v>0</v>
      </c>
      <c r="L220" s="53">
        <f t="array" ref="L220">IFERROR(INDEX(Data!L$5:L$264, MATCH($A220, Data!$A$5:$A$264, 0)), 0)</f>
        <v>0</v>
      </c>
      <c r="M220" s="53">
        <f t="array" ref="M220">IFERROR(INDEX(Data!M$5:M$264, MATCH($A220, Data!$A$5:$A$264, 0)), 0)</f>
        <v>0</v>
      </c>
      <c r="N220" s="53">
        <f t="array" ref="N220">IFERROR(INDEX(Data!N$5:N$264, MATCH($A220, Data!$A$5:$A$264, 0)), 0)</f>
        <v>0</v>
      </c>
      <c r="O220" s="53">
        <f t="array" ref="O220">IFERROR(INDEX(Data!O$5:O$264, MATCH($A220, Data!$A$5:$A$264, 0)), 0)</f>
        <v>0</v>
      </c>
      <c r="P220" s="53">
        <f t="array" ref="P220">IFERROR(INDEX(Data!P$5:P$264, MATCH($A220, Data!$A$5:$A$264, 0)), 0)</f>
        <v>0</v>
      </c>
      <c r="Q220" s="53">
        <f t="array" ref="Q220">IFERROR(INDEX(Data!Q$5:Q$264, MATCH($A220, Data!$A$5:$A$264, 0)), 0)</f>
        <v>0</v>
      </c>
      <c r="R220" s="53">
        <f t="array" ref="R220">IFERROR(INDEX(Data!R$5:R$264, MATCH($A220, Data!$A$5:$A$264, 0)), 0)</f>
        <v>0</v>
      </c>
      <c r="S220" s="53">
        <f t="array" ref="S220">IFERROR(INDEX(Data!S$5:S$264, MATCH($A220, Data!$A$5:$A$264, 0)), 0)</f>
        <v>0</v>
      </c>
      <c r="T220" s="53">
        <f t="array" ref="T220">IFERROR(INDEX(Data!T$5:T$264, MATCH($A220, Data!$A$5:$A$264, 0)), 0)</f>
        <v>0</v>
      </c>
      <c r="U220" s="53">
        <f t="array" ref="U220">IFERROR(INDEX(Data!U$5:U$264, MATCH($A220, Data!$A$5:$A$264, 0)), 0)</f>
        <v>0</v>
      </c>
      <c r="V220" s="53">
        <f t="array" ref="V220">IFERROR(INDEX(Data!V$5:V$264, MATCH($A220, Data!$A$5:$A$264, 0)), 0)</f>
        <v>0</v>
      </c>
      <c r="W220" s="53">
        <f t="array" ref="W220">IFERROR(INDEX(Data!W$5:W$264, MATCH($A220, Data!$A$5:$A$264, 0)), 0)</f>
        <v>0</v>
      </c>
      <c r="X220" s="53">
        <f t="array" ref="X220">IFERROR(INDEX(Data!X$5:X$264, MATCH($A220, Data!$A$5:$A$264, 0)), 0)</f>
        <v>0</v>
      </c>
      <c r="Y220" s="53">
        <f t="array" ref="Y220">IFERROR(INDEX(Data!Y$5:Y$264, MATCH($A220, Data!$A$5:$A$264, 0)), 0)</f>
        <v>0</v>
      </c>
      <c r="Z220" s="53">
        <f t="array" ref="Z220">IFERROR(INDEX(Data!Z$5:Z$264, MATCH($A220, Data!$A$5:$A$264, 0)), 0)</f>
        <v>0</v>
      </c>
      <c r="AA220" s="54">
        <f t="shared" si="1"/>
        <v>0</v>
      </c>
      <c r="AB220" s="54">
        <f t="shared" si="2"/>
        <v>0</v>
      </c>
    </row>
    <row r="221" ht="15.75" customHeight="1">
      <c r="A221" s="55">
        <f t="shared" si="3"/>
        <v>42135</v>
      </c>
      <c r="B221" s="49"/>
      <c r="C221" s="53">
        <f t="array" ref="C221">IFERROR(INDEX(Data!C$5:C$264, MATCH($A221, Data!$A$5:$A$264, 0)), 0)</f>
        <v>0</v>
      </c>
      <c r="D221" s="53">
        <f t="array" ref="D221">IFERROR(INDEX(Data!D$5:D$264, MATCH($A221, Data!$A$5:$A$264, 0)), 0)</f>
        <v>0</v>
      </c>
      <c r="E221" s="53">
        <f t="array" ref="E221">IFERROR(INDEX(Data!E$5:E$264, MATCH($A221, Data!$A$5:$A$264, 0)), 0)</f>
        <v>0</v>
      </c>
      <c r="F221" s="53">
        <f t="array" ref="F221">IFERROR(INDEX(Data!F$5:F$264, MATCH($A221, Data!$A$5:$A$264, 0)), 0)</f>
        <v>0</v>
      </c>
      <c r="G221" s="53">
        <f t="array" ref="G221">IFERROR(INDEX(Data!G$5:G$264, MATCH($A221, Data!$A$5:$A$264, 0)), 0)</f>
        <v>0</v>
      </c>
      <c r="H221" s="53">
        <f t="array" ref="H221">IFERROR(INDEX(Data!H$5:H$264, MATCH($A221, Data!$A$5:$A$264, 0)), 0)</f>
        <v>0</v>
      </c>
      <c r="I221" s="53">
        <f t="array" ref="I221">IFERROR(INDEX(Data!I$5:I$264, MATCH($A221, Data!$A$5:$A$264, 0)), 0)</f>
        <v>0</v>
      </c>
      <c r="J221" s="53">
        <f t="array" ref="J221">IFERROR(INDEX(Data!J$5:J$264, MATCH($A221, Data!$A$5:$A$264, 0)), 0)</f>
        <v>0</v>
      </c>
      <c r="K221" s="53">
        <f t="array" ref="K221">IFERROR(INDEX(Data!K$5:K$264, MATCH($A221, Data!$A$5:$A$264, 0)), 0)</f>
        <v>0</v>
      </c>
      <c r="L221" s="53">
        <f t="array" ref="L221">IFERROR(INDEX(Data!L$5:L$264, MATCH($A221, Data!$A$5:$A$264, 0)), 0)</f>
        <v>0</v>
      </c>
      <c r="M221" s="53">
        <f t="array" ref="M221">IFERROR(INDEX(Data!M$5:M$264, MATCH($A221, Data!$A$5:$A$264, 0)), 0)</f>
        <v>0</v>
      </c>
      <c r="N221" s="53">
        <f t="array" ref="N221">IFERROR(INDEX(Data!N$5:N$264, MATCH($A221, Data!$A$5:$A$264, 0)), 0)</f>
        <v>0</v>
      </c>
      <c r="O221" s="53">
        <f t="array" ref="O221">IFERROR(INDEX(Data!O$5:O$264, MATCH($A221, Data!$A$5:$A$264, 0)), 0)</f>
        <v>0</v>
      </c>
      <c r="P221" s="53">
        <f t="array" ref="P221">IFERROR(INDEX(Data!P$5:P$264, MATCH($A221, Data!$A$5:$A$264, 0)), 0)</f>
        <v>0</v>
      </c>
      <c r="Q221" s="53">
        <f t="array" ref="Q221">IFERROR(INDEX(Data!Q$5:Q$264, MATCH($A221, Data!$A$5:$A$264, 0)), 0)</f>
        <v>0</v>
      </c>
      <c r="R221" s="53">
        <f t="array" ref="R221">IFERROR(INDEX(Data!R$5:R$264, MATCH($A221, Data!$A$5:$A$264, 0)), 0)</f>
        <v>0</v>
      </c>
      <c r="S221" s="53">
        <f t="array" ref="S221">IFERROR(INDEX(Data!S$5:S$264, MATCH($A221, Data!$A$5:$A$264, 0)), 0)</f>
        <v>0</v>
      </c>
      <c r="T221" s="53">
        <f t="array" ref="T221">IFERROR(INDEX(Data!T$5:T$264, MATCH($A221, Data!$A$5:$A$264, 0)), 0)</f>
        <v>0</v>
      </c>
      <c r="U221" s="53">
        <f t="array" ref="U221">IFERROR(INDEX(Data!U$5:U$264, MATCH($A221, Data!$A$5:$A$264, 0)), 0)</f>
        <v>0</v>
      </c>
      <c r="V221" s="53">
        <f t="array" ref="V221">IFERROR(INDEX(Data!V$5:V$264, MATCH($A221, Data!$A$5:$A$264, 0)), 0)</f>
        <v>0</v>
      </c>
      <c r="W221" s="53">
        <f t="array" ref="W221">IFERROR(INDEX(Data!W$5:W$264, MATCH($A221, Data!$A$5:$A$264, 0)), 0)</f>
        <v>0</v>
      </c>
      <c r="X221" s="53">
        <f t="array" ref="X221">IFERROR(INDEX(Data!X$5:X$264, MATCH($A221, Data!$A$5:$A$264, 0)), 0)</f>
        <v>0</v>
      </c>
      <c r="Y221" s="53">
        <f t="array" ref="Y221">IFERROR(INDEX(Data!Y$5:Y$264, MATCH($A221, Data!$A$5:$A$264, 0)), 0)</f>
        <v>0</v>
      </c>
      <c r="Z221" s="53">
        <f t="array" ref="Z221">IFERROR(INDEX(Data!Z$5:Z$264, MATCH($A221, Data!$A$5:$A$264, 0)), 0)</f>
        <v>0</v>
      </c>
      <c r="AA221" s="54">
        <f t="shared" si="1"/>
        <v>0</v>
      </c>
      <c r="AB221" s="54">
        <f t="shared" si="2"/>
        <v>0</v>
      </c>
    </row>
    <row r="222" ht="15.75" customHeight="1">
      <c r="A222" s="55">
        <f t="shared" si="3"/>
        <v>42128</v>
      </c>
      <c r="B222" s="49"/>
      <c r="C222" s="53">
        <f t="array" ref="C222">IFERROR(INDEX(Data!C$5:C$264, MATCH($A222, Data!$A$5:$A$264, 0)), 0)</f>
        <v>0</v>
      </c>
      <c r="D222" s="53">
        <f t="array" ref="D222">IFERROR(INDEX(Data!D$5:D$264, MATCH($A222, Data!$A$5:$A$264, 0)), 0)</f>
        <v>0</v>
      </c>
      <c r="E222" s="53">
        <f t="array" ref="E222">IFERROR(INDEX(Data!E$5:E$264, MATCH($A222, Data!$A$5:$A$264, 0)), 0)</f>
        <v>0</v>
      </c>
      <c r="F222" s="53">
        <f t="array" ref="F222">IFERROR(INDEX(Data!F$5:F$264, MATCH($A222, Data!$A$5:$A$264, 0)), 0)</f>
        <v>0</v>
      </c>
      <c r="G222" s="53">
        <f t="array" ref="G222">IFERROR(INDEX(Data!G$5:G$264, MATCH($A222, Data!$A$5:$A$264, 0)), 0)</f>
        <v>0</v>
      </c>
      <c r="H222" s="53">
        <f t="array" ref="H222">IFERROR(INDEX(Data!H$5:H$264, MATCH($A222, Data!$A$5:$A$264, 0)), 0)</f>
        <v>0</v>
      </c>
      <c r="I222" s="53">
        <f t="array" ref="I222">IFERROR(INDEX(Data!I$5:I$264, MATCH($A222, Data!$A$5:$A$264, 0)), 0)</f>
        <v>0</v>
      </c>
      <c r="J222" s="53">
        <f t="array" ref="J222">IFERROR(INDEX(Data!J$5:J$264, MATCH($A222, Data!$A$5:$A$264, 0)), 0)</f>
        <v>0</v>
      </c>
      <c r="K222" s="53">
        <f t="array" ref="K222">IFERROR(INDEX(Data!K$5:K$264, MATCH($A222, Data!$A$5:$A$264, 0)), 0)</f>
        <v>0</v>
      </c>
      <c r="L222" s="53">
        <f t="array" ref="L222">IFERROR(INDEX(Data!L$5:L$264, MATCH($A222, Data!$A$5:$A$264, 0)), 0)</f>
        <v>0</v>
      </c>
      <c r="M222" s="53">
        <f t="array" ref="M222">IFERROR(INDEX(Data!M$5:M$264, MATCH($A222, Data!$A$5:$A$264, 0)), 0)</f>
        <v>0</v>
      </c>
      <c r="N222" s="53">
        <f t="array" ref="N222">IFERROR(INDEX(Data!N$5:N$264, MATCH($A222, Data!$A$5:$A$264, 0)), 0)</f>
        <v>0</v>
      </c>
      <c r="O222" s="53">
        <f t="array" ref="O222">IFERROR(INDEX(Data!O$5:O$264, MATCH($A222, Data!$A$5:$A$264, 0)), 0)</f>
        <v>0</v>
      </c>
      <c r="P222" s="53">
        <f t="array" ref="P222">IFERROR(INDEX(Data!P$5:P$264, MATCH($A222, Data!$A$5:$A$264, 0)), 0)</f>
        <v>0</v>
      </c>
      <c r="Q222" s="53">
        <f t="array" ref="Q222">IFERROR(INDEX(Data!Q$5:Q$264, MATCH($A222, Data!$A$5:$A$264, 0)), 0)</f>
        <v>0</v>
      </c>
      <c r="R222" s="53">
        <f t="array" ref="R222">IFERROR(INDEX(Data!R$5:R$264, MATCH($A222, Data!$A$5:$A$264, 0)), 0)</f>
        <v>0</v>
      </c>
      <c r="S222" s="53">
        <f t="array" ref="S222">IFERROR(INDEX(Data!S$5:S$264, MATCH($A222, Data!$A$5:$A$264, 0)), 0)</f>
        <v>0</v>
      </c>
      <c r="T222" s="53">
        <f t="array" ref="T222">IFERROR(INDEX(Data!T$5:T$264, MATCH($A222, Data!$A$5:$A$264, 0)), 0)</f>
        <v>0</v>
      </c>
      <c r="U222" s="53">
        <f t="array" ref="U222">IFERROR(INDEX(Data!U$5:U$264, MATCH($A222, Data!$A$5:$A$264, 0)), 0)</f>
        <v>0</v>
      </c>
      <c r="V222" s="53">
        <f t="array" ref="V222">IFERROR(INDEX(Data!V$5:V$264, MATCH($A222, Data!$A$5:$A$264, 0)), 0)</f>
        <v>0</v>
      </c>
      <c r="W222" s="53">
        <f t="array" ref="W222">IFERROR(INDEX(Data!W$5:W$264, MATCH($A222, Data!$A$5:$A$264, 0)), 0)</f>
        <v>0</v>
      </c>
      <c r="X222" s="53">
        <f t="array" ref="X222">IFERROR(INDEX(Data!X$5:X$264, MATCH($A222, Data!$A$5:$A$264, 0)), 0)</f>
        <v>0</v>
      </c>
      <c r="Y222" s="53">
        <f t="array" ref="Y222">IFERROR(INDEX(Data!Y$5:Y$264, MATCH($A222, Data!$A$5:$A$264, 0)), 0)</f>
        <v>0</v>
      </c>
      <c r="Z222" s="53">
        <f t="array" ref="Z222">IFERROR(INDEX(Data!Z$5:Z$264, MATCH($A222, Data!$A$5:$A$264, 0)), 0)</f>
        <v>0</v>
      </c>
      <c r="AA222" s="54">
        <f t="shared" si="1"/>
        <v>0</v>
      </c>
      <c r="AB222" s="54">
        <f t="shared" si="2"/>
        <v>0</v>
      </c>
    </row>
    <row r="223" ht="15.75" customHeight="1">
      <c r="A223" s="55">
        <f t="shared" si="3"/>
        <v>42121</v>
      </c>
      <c r="B223" s="49"/>
      <c r="C223" s="53">
        <f t="array" ref="C223">IFERROR(INDEX(Data!C$5:C$264, MATCH($A223, Data!$A$5:$A$264, 0)), 0)</f>
        <v>0</v>
      </c>
      <c r="D223" s="53">
        <f t="array" ref="D223">IFERROR(INDEX(Data!D$5:D$264, MATCH($A223, Data!$A$5:$A$264, 0)), 0)</f>
        <v>0</v>
      </c>
      <c r="E223" s="53">
        <f t="array" ref="E223">IFERROR(INDEX(Data!E$5:E$264, MATCH($A223, Data!$A$5:$A$264, 0)), 0)</f>
        <v>0</v>
      </c>
      <c r="F223" s="53">
        <f t="array" ref="F223">IFERROR(INDEX(Data!F$5:F$264, MATCH($A223, Data!$A$5:$A$264, 0)), 0)</f>
        <v>0</v>
      </c>
      <c r="G223" s="53">
        <f t="array" ref="G223">IFERROR(INDEX(Data!G$5:G$264, MATCH($A223, Data!$A$5:$A$264, 0)), 0)</f>
        <v>0</v>
      </c>
      <c r="H223" s="53">
        <f t="array" ref="H223">IFERROR(INDEX(Data!H$5:H$264, MATCH($A223, Data!$A$5:$A$264, 0)), 0)</f>
        <v>0</v>
      </c>
      <c r="I223" s="53">
        <f t="array" ref="I223">IFERROR(INDEX(Data!I$5:I$264, MATCH($A223, Data!$A$5:$A$264, 0)), 0)</f>
        <v>0</v>
      </c>
      <c r="J223" s="53">
        <f t="array" ref="J223">IFERROR(INDEX(Data!J$5:J$264, MATCH($A223, Data!$A$5:$A$264, 0)), 0)</f>
        <v>0</v>
      </c>
      <c r="K223" s="53">
        <f t="array" ref="K223">IFERROR(INDEX(Data!K$5:K$264, MATCH($A223, Data!$A$5:$A$264, 0)), 0)</f>
        <v>0</v>
      </c>
      <c r="L223" s="53">
        <f t="array" ref="L223">IFERROR(INDEX(Data!L$5:L$264, MATCH($A223, Data!$A$5:$A$264, 0)), 0)</f>
        <v>0</v>
      </c>
      <c r="M223" s="53">
        <f t="array" ref="M223">IFERROR(INDEX(Data!M$5:M$264, MATCH($A223, Data!$A$5:$A$264, 0)), 0)</f>
        <v>0</v>
      </c>
      <c r="N223" s="53">
        <f t="array" ref="N223">IFERROR(INDEX(Data!N$5:N$264, MATCH($A223, Data!$A$5:$A$264, 0)), 0)</f>
        <v>0</v>
      </c>
      <c r="O223" s="53">
        <f t="array" ref="O223">IFERROR(INDEX(Data!O$5:O$264, MATCH($A223, Data!$A$5:$A$264, 0)), 0)</f>
        <v>0</v>
      </c>
      <c r="P223" s="53">
        <f t="array" ref="P223">IFERROR(INDEX(Data!P$5:P$264, MATCH($A223, Data!$A$5:$A$264, 0)), 0)</f>
        <v>0</v>
      </c>
      <c r="Q223" s="53">
        <f t="array" ref="Q223">IFERROR(INDEX(Data!Q$5:Q$264, MATCH($A223, Data!$A$5:$A$264, 0)), 0)</f>
        <v>0</v>
      </c>
      <c r="R223" s="53">
        <f t="array" ref="R223">IFERROR(INDEX(Data!R$5:R$264, MATCH($A223, Data!$A$5:$A$264, 0)), 0)</f>
        <v>0</v>
      </c>
      <c r="S223" s="53">
        <f t="array" ref="S223">IFERROR(INDEX(Data!S$5:S$264, MATCH($A223, Data!$A$5:$A$264, 0)), 0)</f>
        <v>0</v>
      </c>
      <c r="T223" s="53">
        <f t="array" ref="T223">IFERROR(INDEX(Data!T$5:T$264, MATCH($A223, Data!$A$5:$A$264, 0)), 0)</f>
        <v>0</v>
      </c>
      <c r="U223" s="53">
        <f t="array" ref="U223">IFERROR(INDEX(Data!U$5:U$264, MATCH($A223, Data!$A$5:$A$264, 0)), 0)</f>
        <v>0</v>
      </c>
      <c r="V223" s="53">
        <f t="array" ref="V223">IFERROR(INDEX(Data!V$5:V$264, MATCH($A223, Data!$A$5:$A$264, 0)), 0)</f>
        <v>0</v>
      </c>
      <c r="W223" s="53">
        <f t="array" ref="W223">IFERROR(INDEX(Data!W$5:W$264, MATCH($A223, Data!$A$5:$A$264, 0)), 0)</f>
        <v>0</v>
      </c>
      <c r="X223" s="53">
        <f t="array" ref="X223">IFERROR(INDEX(Data!X$5:X$264, MATCH($A223, Data!$A$5:$A$264, 0)), 0)</f>
        <v>0</v>
      </c>
      <c r="Y223" s="53">
        <f t="array" ref="Y223">IFERROR(INDEX(Data!Y$5:Y$264, MATCH($A223, Data!$A$5:$A$264, 0)), 0)</f>
        <v>0</v>
      </c>
      <c r="Z223" s="53">
        <f t="array" ref="Z223">IFERROR(INDEX(Data!Z$5:Z$264, MATCH($A223, Data!$A$5:$A$264, 0)), 0)</f>
        <v>0</v>
      </c>
      <c r="AA223" s="54">
        <f t="shared" si="1"/>
        <v>0</v>
      </c>
      <c r="AB223" s="54">
        <f t="shared" si="2"/>
        <v>0</v>
      </c>
    </row>
    <row r="224" ht="15.75" customHeight="1">
      <c r="A224" s="55">
        <f t="shared" si="3"/>
        <v>42114</v>
      </c>
      <c r="B224" s="49"/>
      <c r="C224" s="53">
        <f t="array" ref="C224">IFERROR(INDEX(Data!C$5:C$264, MATCH($A224, Data!$A$5:$A$264, 0)), 0)</f>
        <v>0</v>
      </c>
      <c r="D224" s="53">
        <f t="array" ref="D224">IFERROR(INDEX(Data!D$5:D$264, MATCH($A224, Data!$A$5:$A$264, 0)), 0)</f>
        <v>0</v>
      </c>
      <c r="E224" s="53">
        <f t="array" ref="E224">IFERROR(INDEX(Data!E$5:E$264, MATCH($A224, Data!$A$5:$A$264, 0)), 0)</f>
        <v>0</v>
      </c>
      <c r="F224" s="53">
        <f t="array" ref="F224">IFERROR(INDEX(Data!F$5:F$264, MATCH($A224, Data!$A$5:$A$264, 0)), 0)</f>
        <v>0</v>
      </c>
      <c r="G224" s="53">
        <f t="array" ref="G224">IFERROR(INDEX(Data!G$5:G$264, MATCH($A224, Data!$A$5:$A$264, 0)), 0)</f>
        <v>0</v>
      </c>
      <c r="H224" s="53">
        <f t="array" ref="H224">IFERROR(INDEX(Data!H$5:H$264, MATCH($A224, Data!$A$5:$A$264, 0)), 0)</f>
        <v>0</v>
      </c>
      <c r="I224" s="53">
        <f t="array" ref="I224">IFERROR(INDEX(Data!I$5:I$264, MATCH($A224, Data!$A$5:$A$264, 0)), 0)</f>
        <v>0</v>
      </c>
      <c r="J224" s="53">
        <f t="array" ref="J224">IFERROR(INDEX(Data!J$5:J$264, MATCH($A224, Data!$A$5:$A$264, 0)), 0)</f>
        <v>0</v>
      </c>
      <c r="K224" s="53">
        <f t="array" ref="K224">IFERROR(INDEX(Data!K$5:K$264, MATCH($A224, Data!$A$5:$A$264, 0)), 0)</f>
        <v>0</v>
      </c>
      <c r="L224" s="53">
        <f t="array" ref="L224">IFERROR(INDEX(Data!L$5:L$264, MATCH($A224, Data!$A$5:$A$264, 0)), 0)</f>
        <v>0</v>
      </c>
      <c r="M224" s="53">
        <f t="array" ref="M224">IFERROR(INDEX(Data!M$5:M$264, MATCH($A224, Data!$A$5:$A$264, 0)), 0)</f>
        <v>0</v>
      </c>
      <c r="N224" s="53">
        <f t="array" ref="N224">IFERROR(INDEX(Data!N$5:N$264, MATCH($A224, Data!$A$5:$A$264, 0)), 0)</f>
        <v>0</v>
      </c>
      <c r="O224" s="53">
        <f t="array" ref="O224">IFERROR(INDEX(Data!O$5:O$264, MATCH($A224, Data!$A$5:$A$264, 0)), 0)</f>
        <v>0</v>
      </c>
      <c r="P224" s="53">
        <f t="array" ref="P224">IFERROR(INDEX(Data!P$5:P$264, MATCH($A224, Data!$A$5:$A$264, 0)), 0)</f>
        <v>0</v>
      </c>
      <c r="Q224" s="53">
        <f t="array" ref="Q224">IFERROR(INDEX(Data!Q$5:Q$264, MATCH($A224, Data!$A$5:$A$264, 0)), 0)</f>
        <v>0</v>
      </c>
      <c r="R224" s="53">
        <f t="array" ref="R224">IFERROR(INDEX(Data!R$5:R$264, MATCH($A224, Data!$A$5:$A$264, 0)), 0)</f>
        <v>0</v>
      </c>
      <c r="S224" s="53">
        <f t="array" ref="S224">IFERROR(INDEX(Data!S$5:S$264, MATCH($A224, Data!$A$5:$A$264, 0)), 0)</f>
        <v>0</v>
      </c>
      <c r="T224" s="53">
        <f t="array" ref="T224">IFERROR(INDEX(Data!T$5:T$264, MATCH($A224, Data!$A$5:$A$264, 0)), 0)</f>
        <v>0</v>
      </c>
      <c r="U224" s="53">
        <f t="array" ref="U224">IFERROR(INDEX(Data!U$5:U$264, MATCH($A224, Data!$A$5:$A$264, 0)), 0)</f>
        <v>0</v>
      </c>
      <c r="V224" s="53">
        <f t="array" ref="V224">IFERROR(INDEX(Data!V$5:V$264, MATCH($A224, Data!$A$5:$A$264, 0)), 0)</f>
        <v>0</v>
      </c>
      <c r="W224" s="53">
        <f t="array" ref="W224">IFERROR(INDEX(Data!W$5:W$264, MATCH($A224, Data!$A$5:$A$264, 0)), 0)</f>
        <v>0</v>
      </c>
      <c r="X224" s="53">
        <f t="array" ref="X224">IFERROR(INDEX(Data!X$5:X$264, MATCH($A224, Data!$A$5:$A$264, 0)), 0)</f>
        <v>0</v>
      </c>
      <c r="Y224" s="53">
        <f t="array" ref="Y224">IFERROR(INDEX(Data!Y$5:Y$264, MATCH($A224, Data!$A$5:$A$264, 0)), 0)</f>
        <v>0</v>
      </c>
      <c r="Z224" s="53">
        <f t="array" ref="Z224">IFERROR(INDEX(Data!Z$5:Z$264, MATCH($A224, Data!$A$5:$A$264, 0)), 0)</f>
        <v>0</v>
      </c>
      <c r="AA224" s="54">
        <f t="shared" si="1"/>
        <v>0</v>
      </c>
      <c r="AB224" s="54">
        <f t="shared" si="2"/>
        <v>0</v>
      </c>
    </row>
    <row r="225" ht="15.75" customHeight="1">
      <c r="A225" s="55">
        <f t="shared" si="3"/>
        <v>42107</v>
      </c>
      <c r="B225" s="49"/>
      <c r="C225" s="53">
        <f t="array" ref="C225">IFERROR(INDEX(Data!C$5:C$264, MATCH($A225, Data!$A$5:$A$264, 0)), 0)</f>
        <v>0</v>
      </c>
      <c r="D225" s="53">
        <f t="array" ref="D225">IFERROR(INDEX(Data!D$5:D$264, MATCH($A225, Data!$A$5:$A$264, 0)), 0)</f>
        <v>0</v>
      </c>
      <c r="E225" s="53">
        <f t="array" ref="E225">IFERROR(INDEX(Data!E$5:E$264, MATCH($A225, Data!$A$5:$A$264, 0)), 0)</f>
        <v>0</v>
      </c>
      <c r="F225" s="53">
        <f t="array" ref="F225">IFERROR(INDEX(Data!F$5:F$264, MATCH($A225, Data!$A$5:$A$264, 0)), 0)</f>
        <v>0</v>
      </c>
      <c r="G225" s="53">
        <f t="array" ref="G225">IFERROR(INDEX(Data!G$5:G$264, MATCH($A225, Data!$A$5:$A$264, 0)), 0)</f>
        <v>0</v>
      </c>
      <c r="H225" s="53">
        <f t="array" ref="H225">IFERROR(INDEX(Data!H$5:H$264, MATCH($A225, Data!$A$5:$A$264, 0)), 0)</f>
        <v>0</v>
      </c>
      <c r="I225" s="53">
        <f t="array" ref="I225">IFERROR(INDEX(Data!I$5:I$264, MATCH($A225, Data!$A$5:$A$264, 0)), 0)</f>
        <v>0</v>
      </c>
      <c r="J225" s="53">
        <f t="array" ref="J225">IFERROR(INDEX(Data!J$5:J$264, MATCH($A225, Data!$A$5:$A$264, 0)), 0)</f>
        <v>0</v>
      </c>
      <c r="K225" s="53">
        <f t="array" ref="K225">IFERROR(INDEX(Data!K$5:K$264, MATCH($A225, Data!$A$5:$A$264, 0)), 0)</f>
        <v>0</v>
      </c>
      <c r="L225" s="53">
        <f t="array" ref="L225">IFERROR(INDEX(Data!L$5:L$264, MATCH($A225, Data!$A$5:$A$264, 0)), 0)</f>
        <v>0</v>
      </c>
      <c r="M225" s="53">
        <f t="array" ref="M225">IFERROR(INDEX(Data!M$5:M$264, MATCH($A225, Data!$A$5:$A$264, 0)), 0)</f>
        <v>0</v>
      </c>
      <c r="N225" s="53">
        <f t="array" ref="N225">IFERROR(INDEX(Data!N$5:N$264, MATCH($A225, Data!$A$5:$A$264, 0)), 0)</f>
        <v>0</v>
      </c>
      <c r="O225" s="53">
        <f t="array" ref="O225">IFERROR(INDEX(Data!O$5:O$264, MATCH($A225, Data!$A$5:$A$264, 0)), 0)</f>
        <v>0</v>
      </c>
      <c r="P225" s="53">
        <f t="array" ref="P225">IFERROR(INDEX(Data!P$5:P$264, MATCH($A225, Data!$A$5:$A$264, 0)), 0)</f>
        <v>0</v>
      </c>
      <c r="Q225" s="53">
        <f t="array" ref="Q225">IFERROR(INDEX(Data!Q$5:Q$264, MATCH($A225, Data!$A$5:$A$264, 0)), 0)</f>
        <v>0</v>
      </c>
      <c r="R225" s="53">
        <f t="array" ref="R225">IFERROR(INDEX(Data!R$5:R$264, MATCH($A225, Data!$A$5:$A$264, 0)), 0)</f>
        <v>0</v>
      </c>
      <c r="S225" s="53">
        <f t="array" ref="S225">IFERROR(INDEX(Data!S$5:S$264, MATCH($A225, Data!$A$5:$A$264, 0)), 0)</f>
        <v>0</v>
      </c>
      <c r="T225" s="53">
        <f t="array" ref="T225">IFERROR(INDEX(Data!T$5:T$264, MATCH($A225, Data!$A$5:$A$264, 0)), 0)</f>
        <v>0</v>
      </c>
      <c r="U225" s="53">
        <f t="array" ref="U225">IFERROR(INDEX(Data!U$5:U$264, MATCH($A225, Data!$A$5:$A$264, 0)), 0)</f>
        <v>0</v>
      </c>
      <c r="V225" s="53">
        <f t="array" ref="V225">IFERROR(INDEX(Data!V$5:V$264, MATCH($A225, Data!$A$5:$A$264, 0)), 0)</f>
        <v>0</v>
      </c>
      <c r="W225" s="53">
        <f t="array" ref="W225">IFERROR(INDEX(Data!W$5:W$264, MATCH($A225, Data!$A$5:$A$264, 0)), 0)</f>
        <v>0</v>
      </c>
      <c r="X225" s="53">
        <f t="array" ref="X225">IFERROR(INDEX(Data!X$5:X$264, MATCH($A225, Data!$A$5:$A$264, 0)), 0)</f>
        <v>0</v>
      </c>
      <c r="Y225" s="53">
        <f t="array" ref="Y225">IFERROR(INDEX(Data!Y$5:Y$264, MATCH($A225, Data!$A$5:$A$264, 0)), 0)</f>
        <v>0</v>
      </c>
      <c r="Z225" s="53">
        <f t="array" ref="Z225">IFERROR(INDEX(Data!Z$5:Z$264, MATCH($A225, Data!$A$5:$A$264, 0)), 0)</f>
        <v>0</v>
      </c>
      <c r="AA225" s="54">
        <f t="shared" si="1"/>
        <v>0</v>
      </c>
      <c r="AB225" s="54">
        <f t="shared" si="2"/>
        <v>0</v>
      </c>
    </row>
    <row r="226" ht="15.75" customHeight="1">
      <c r="A226" s="55">
        <f t="shared" si="3"/>
        <v>42100</v>
      </c>
      <c r="B226" s="49"/>
      <c r="C226" s="53">
        <f t="array" ref="C226">IFERROR(INDEX(Data!C$5:C$264, MATCH($A226, Data!$A$5:$A$264, 0)), 0)</f>
        <v>0</v>
      </c>
      <c r="D226" s="53">
        <f t="array" ref="D226">IFERROR(INDEX(Data!D$5:D$264, MATCH($A226, Data!$A$5:$A$264, 0)), 0)</f>
        <v>0</v>
      </c>
      <c r="E226" s="53">
        <f t="array" ref="E226">IFERROR(INDEX(Data!E$5:E$264, MATCH($A226, Data!$A$5:$A$264, 0)), 0)</f>
        <v>0</v>
      </c>
      <c r="F226" s="53">
        <f t="array" ref="F226">IFERROR(INDEX(Data!F$5:F$264, MATCH($A226, Data!$A$5:$A$264, 0)), 0)</f>
        <v>0</v>
      </c>
      <c r="G226" s="53">
        <f t="array" ref="G226">IFERROR(INDEX(Data!G$5:G$264, MATCH($A226, Data!$A$5:$A$264, 0)), 0)</f>
        <v>0</v>
      </c>
      <c r="H226" s="53">
        <f t="array" ref="H226">IFERROR(INDEX(Data!H$5:H$264, MATCH($A226, Data!$A$5:$A$264, 0)), 0)</f>
        <v>0</v>
      </c>
      <c r="I226" s="53">
        <f t="array" ref="I226">IFERROR(INDEX(Data!I$5:I$264, MATCH($A226, Data!$A$5:$A$264, 0)), 0)</f>
        <v>0</v>
      </c>
      <c r="J226" s="53">
        <f t="array" ref="J226">IFERROR(INDEX(Data!J$5:J$264, MATCH($A226, Data!$A$5:$A$264, 0)), 0)</f>
        <v>0</v>
      </c>
      <c r="K226" s="53">
        <f t="array" ref="K226">IFERROR(INDEX(Data!K$5:K$264, MATCH($A226, Data!$A$5:$A$264, 0)), 0)</f>
        <v>0</v>
      </c>
      <c r="L226" s="53">
        <f t="array" ref="L226">IFERROR(INDEX(Data!L$5:L$264, MATCH($A226, Data!$A$5:$A$264, 0)), 0)</f>
        <v>0</v>
      </c>
      <c r="M226" s="53">
        <f t="array" ref="M226">IFERROR(INDEX(Data!M$5:M$264, MATCH($A226, Data!$A$5:$A$264, 0)), 0)</f>
        <v>0</v>
      </c>
      <c r="N226" s="53">
        <f t="array" ref="N226">IFERROR(INDEX(Data!N$5:N$264, MATCH($A226, Data!$A$5:$A$264, 0)), 0)</f>
        <v>0</v>
      </c>
      <c r="O226" s="53">
        <f t="array" ref="O226">IFERROR(INDEX(Data!O$5:O$264, MATCH($A226, Data!$A$5:$A$264, 0)), 0)</f>
        <v>0</v>
      </c>
      <c r="P226" s="53">
        <f t="array" ref="P226">IFERROR(INDEX(Data!P$5:P$264, MATCH($A226, Data!$A$5:$A$264, 0)), 0)</f>
        <v>0</v>
      </c>
      <c r="Q226" s="53">
        <f t="array" ref="Q226">IFERROR(INDEX(Data!Q$5:Q$264, MATCH($A226, Data!$A$5:$A$264, 0)), 0)</f>
        <v>0</v>
      </c>
      <c r="R226" s="53">
        <f t="array" ref="R226">IFERROR(INDEX(Data!R$5:R$264, MATCH($A226, Data!$A$5:$A$264, 0)), 0)</f>
        <v>0</v>
      </c>
      <c r="S226" s="53">
        <f t="array" ref="S226">IFERROR(INDEX(Data!S$5:S$264, MATCH($A226, Data!$A$5:$A$264, 0)), 0)</f>
        <v>0</v>
      </c>
      <c r="T226" s="53">
        <f t="array" ref="T226">IFERROR(INDEX(Data!T$5:T$264, MATCH($A226, Data!$A$5:$A$264, 0)), 0)</f>
        <v>0</v>
      </c>
      <c r="U226" s="53">
        <f t="array" ref="U226">IFERROR(INDEX(Data!U$5:U$264, MATCH($A226, Data!$A$5:$A$264, 0)), 0)</f>
        <v>0</v>
      </c>
      <c r="V226" s="53">
        <f t="array" ref="V226">IFERROR(INDEX(Data!V$5:V$264, MATCH($A226, Data!$A$5:$A$264, 0)), 0)</f>
        <v>0</v>
      </c>
      <c r="W226" s="53">
        <f t="array" ref="W226">IFERROR(INDEX(Data!W$5:W$264, MATCH($A226, Data!$A$5:$A$264, 0)), 0)</f>
        <v>0</v>
      </c>
      <c r="X226" s="53">
        <f t="array" ref="X226">IFERROR(INDEX(Data!X$5:X$264, MATCH($A226, Data!$A$5:$A$264, 0)), 0)</f>
        <v>0</v>
      </c>
      <c r="Y226" s="53">
        <f t="array" ref="Y226">IFERROR(INDEX(Data!Y$5:Y$264, MATCH($A226, Data!$A$5:$A$264, 0)), 0)</f>
        <v>0</v>
      </c>
      <c r="Z226" s="53">
        <f t="array" ref="Z226">IFERROR(INDEX(Data!Z$5:Z$264, MATCH($A226, Data!$A$5:$A$264, 0)), 0)</f>
        <v>0</v>
      </c>
      <c r="AA226" s="54">
        <f t="shared" si="1"/>
        <v>0</v>
      </c>
      <c r="AB226" s="54">
        <f t="shared" si="2"/>
        <v>0</v>
      </c>
    </row>
    <row r="227" ht="15.75" customHeight="1">
      <c r="A227" s="55">
        <f t="shared" si="3"/>
        <v>42093</v>
      </c>
      <c r="B227" s="49"/>
      <c r="C227" s="53">
        <f t="array" ref="C227">IFERROR(INDEX(Data!C$5:C$264, MATCH($A227, Data!$A$5:$A$264, 0)), 0)</f>
        <v>0</v>
      </c>
      <c r="D227" s="53">
        <f t="array" ref="D227">IFERROR(INDEX(Data!D$5:D$264, MATCH($A227, Data!$A$5:$A$264, 0)), 0)</f>
        <v>0</v>
      </c>
      <c r="E227" s="53">
        <f t="array" ref="E227">IFERROR(INDEX(Data!E$5:E$264, MATCH($A227, Data!$A$5:$A$264, 0)), 0)</f>
        <v>0</v>
      </c>
      <c r="F227" s="53">
        <f t="array" ref="F227">IFERROR(INDEX(Data!F$5:F$264, MATCH($A227, Data!$A$5:$A$264, 0)), 0)</f>
        <v>0</v>
      </c>
      <c r="G227" s="53">
        <f t="array" ref="G227">IFERROR(INDEX(Data!G$5:G$264, MATCH($A227, Data!$A$5:$A$264, 0)), 0)</f>
        <v>0</v>
      </c>
      <c r="H227" s="53">
        <f t="array" ref="H227">IFERROR(INDEX(Data!H$5:H$264, MATCH($A227, Data!$A$5:$A$264, 0)), 0)</f>
        <v>0</v>
      </c>
      <c r="I227" s="53">
        <f t="array" ref="I227">IFERROR(INDEX(Data!I$5:I$264, MATCH($A227, Data!$A$5:$A$264, 0)), 0)</f>
        <v>0</v>
      </c>
      <c r="J227" s="53">
        <f t="array" ref="J227">IFERROR(INDEX(Data!J$5:J$264, MATCH($A227, Data!$A$5:$A$264, 0)), 0)</f>
        <v>0</v>
      </c>
      <c r="K227" s="53">
        <f t="array" ref="K227">IFERROR(INDEX(Data!K$5:K$264, MATCH($A227, Data!$A$5:$A$264, 0)), 0)</f>
        <v>0</v>
      </c>
      <c r="L227" s="53">
        <f t="array" ref="L227">IFERROR(INDEX(Data!L$5:L$264, MATCH($A227, Data!$A$5:$A$264, 0)), 0)</f>
        <v>0</v>
      </c>
      <c r="M227" s="53">
        <f t="array" ref="M227">IFERROR(INDEX(Data!M$5:M$264, MATCH($A227, Data!$A$5:$A$264, 0)), 0)</f>
        <v>0</v>
      </c>
      <c r="N227" s="53">
        <f t="array" ref="N227">IFERROR(INDEX(Data!N$5:N$264, MATCH($A227, Data!$A$5:$A$264, 0)), 0)</f>
        <v>0</v>
      </c>
      <c r="O227" s="53">
        <f t="array" ref="O227">IFERROR(INDEX(Data!O$5:O$264, MATCH($A227, Data!$A$5:$A$264, 0)), 0)</f>
        <v>0</v>
      </c>
      <c r="P227" s="53">
        <f t="array" ref="P227">IFERROR(INDEX(Data!P$5:P$264, MATCH($A227, Data!$A$5:$A$264, 0)), 0)</f>
        <v>0</v>
      </c>
      <c r="Q227" s="53">
        <f t="array" ref="Q227">IFERROR(INDEX(Data!Q$5:Q$264, MATCH($A227, Data!$A$5:$A$264, 0)), 0)</f>
        <v>0</v>
      </c>
      <c r="R227" s="53">
        <f t="array" ref="R227">IFERROR(INDEX(Data!R$5:R$264, MATCH($A227, Data!$A$5:$A$264, 0)), 0)</f>
        <v>0</v>
      </c>
      <c r="S227" s="53">
        <f t="array" ref="S227">IFERROR(INDEX(Data!S$5:S$264, MATCH($A227, Data!$A$5:$A$264, 0)), 0)</f>
        <v>0</v>
      </c>
      <c r="T227" s="53">
        <f t="array" ref="T227">IFERROR(INDEX(Data!T$5:T$264, MATCH($A227, Data!$A$5:$A$264, 0)), 0)</f>
        <v>0</v>
      </c>
      <c r="U227" s="53">
        <f t="array" ref="U227">IFERROR(INDEX(Data!U$5:U$264, MATCH($A227, Data!$A$5:$A$264, 0)), 0)</f>
        <v>0</v>
      </c>
      <c r="V227" s="53">
        <f t="array" ref="V227">IFERROR(INDEX(Data!V$5:V$264, MATCH($A227, Data!$A$5:$A$264, 0)), 0)</f>
        <v>0</v>
      </c>
      <c r="W227" s="53">
        <f t="array" ref="W227">IFERROR(INDEX(Data!W$5:W$264, MATCH($A227, Data!$A$5:$A$264, 0)), 0)</f>
        <v>0</v>
      </c>
      <c r="X227" s="53">
        <f t="array" ref="X227">IFERROR(INDEX(Data!X$5:X$264, MATCH($A227, Data!$A$5:$A$264, 0)), 0)</f>
        <v>0</v>
      </c>
      <c r="Y227" s="53">
        <f t="array" ref="Y227">IFERROR(INDEX(Data!Y$5:Y$264, MATCH($A227, Data!$A$5:$A$264, 0)), 0)</f>
        <v>0</v>
      </c>
      <c r="Z227" s="53">
        <f t="array" ref="Z227">IFERROR(INDEX(Data!Z$5:Z$264, MATCH($A227, Data!$A$5:$A$264, 0)), 0)</f>
        <v>0</v>
      </c>
      <c r="AA227" s="54">
        <f t="shared" si="1"/>
        <v>0</v>
      </c>
      <c r="AB227" s="54">
        <f t="shared" si="2"/>
        <v>0</v>
      </c>
    </row>
    <row r="228" ht="15.75" customHeight="1">
      <c r="A228" s="55">
        <f t="shared" si="3"/>
        <v>42086</v>
      </c>
      <c r="B228" s="49"/>
      <c r="C228" s="53">
        <f t="array" ref="C228">IFERROR(INDEX(Data!C$5:C$264, MATCH($A228, Data!$A$5:$A$264, 0)), 0)</f>
        <v>0</v>
      </c>
      <c r="D228" s="53">
        <f t="array" ref="D228">IFERROR(INDEX(Data!D$5:D$264, MATCH($A228, Data!$A$5:$A$264, 0)), 0)</f>
        <v>0</v>
      </c>
      <c r="E228" s="53">
        <f t="array" ref="E228">IFERROR(INDEX(Data!E$5:E$264, MATCH($A228, Data!$A$5:$A$264, 0)), 0)</f>
        <v>0</v>
      </c>
      <c r="F228" s="53">
        <f t="array" ref="F228">IFERROR(INDEX(Data!F$5:F$264, MATCH($A228, Data!$A$5:$A$264, 0)), 0)</f>
        <v>0</v>
      </c>
      <c r="G228" s="53">
        <f t="array" ref="G228">IFERROR(INDEX(Data!G$5:G$264, MATCH($A228, Data!$A$5:$A$264, 0)), 0)</f>
        <v>0</v>
      </c>
      <c r="H228" s="53">
        <f t="array" ref="H228">IFERROR(INDEX(Data!H$5:H$264, MATCH($A228, Data!$A$5:$A$264, 0)), 0)</f>
        <v>0</v>
      </c>
      <c r="I228" s="53">
        <f t="array" ref="I228">IFERROR(INDEX(Data!I$5:I$264, MATCH($A228, Data!$A$5:$A$264, 0)), 0)</f>
        <v>0</v>
      </c>
      <c r="J228" s="53">
        <f t="array" ref="J228">IFERROR(INDEX(Data!J$5:J$264, MATCH($A228, Data!$A$5:$A$264, 0)), 0)</f>
        <v>0</v>
      </c>
      <c r="K228" s="53">
        <f t="array" ref="K228">IFERROR(INDEX(Data!K$5:K$264, MATCH($A228, Data!$A$5:$A$264, 0)), 0)</f>
        <v>0</v>
      </c>
      <c r="L228" s="53">
        <f t="array" ref="L228">IFERROR(INDEX(Data!L$5:L$264, MATCH($A228, Data!$A$5:$A$264, 0)), 0)</f>
        <v>0</v>
      </c>
      <c r="M228" s="53">
        <f t="array" ref="M228">IFERROR(INDEX(Data!M$5:M$264, MATCH($A228, Data!$A$5:$A$264, 0)), 0)</f>
        <v>0</v>
      </c>
      <c r="N228" s="53">
        <f t="array" ref="N228">IFERROR(INDEX(Data!N$5:N$264, MATCH($A228, Data!$A$5:$A$264, 0)), 0)</f>
        <v>0</v>
      </c>
      <c r="O228" s="53">
        <f t="array" ref="O228">IFERROR(INDEX(Data!O$5:O$264, MATCH($A228, Data!$A$5:$A$264, 0)), 0)</f>
        <v>0</v>
      </c>
      <c r="P228" s="53">
        <f t="array" ref="P228">IFERROR(INDEX(Data!P$5:P$264, MATCH($A228, Data!$A$5:$A$264, 0)), 0)</f>
        <v>0</v>
      </c>
      <c r="Q228" s="53">
        <f t="array" ref="Q228">IFERROR(INDEX(Data!Q$5:Q$264, MATCH($A228, Data!$A$5:$A$264, 0)), 0)</f>
        <v>0</v>
      </c>
      <c r="R228" s="53">
        <f t="array" ref="R228">IFERROR(INDEX(Data!R$5:R$264, MATCH($A228, Data!$A$5:$A$264, 0)), 0)</f>
        <v>0</v>
      </c>
      <c r="S228" s="53">
        <f t="array" ref="S228">IFERROR(INDEX(Data!S$5:S$264, MATCH($A228, Data!$A$5:$A$264, 0)), 0)</f>
        <v>0</v>
      </c>
      <c r="T228" s="53">
        <f t="array" ref="T228">IFERROR(INDEX(Data!T$5:T$264, MATCH($A228, Data!$A$5:$A$264, 0)), 0)</f>
        <v>0</v>
      </c>
      <c r="U228" s="53">
        <f t="array" ref="U228">IFERROR(INDEX(Data!U$5:U$264, MATCH($A228, Data!$A$5:$A$264, 0)), 0)</f>
        <v>0</v>
      </c>
      <c r="V228" s="53">
        <f t="array" ref="V228">IFERROR(INDEX(Data!V$5:V$264, MATCH($A228, Data!$A$5:$A$264, 0)), 0)</f>
        <v>0</v>
      </c>
      <c r="W228" s="53">
        <f t="array" ref="W228">IFERROR(INDEX(Data!W$5:W$264, MATCH($A228, Data!$A$5:$A$264, 0)), 0)</f>
        <v>0</v>
      </c>
      <c r="X228" s="53">
        <f t="array" ref="X228">IFERROR(INDEX(Data!X$5:X$264, MATCH($A228, Data!$A$5:$A$264, 0)), 0)</f>
        <v>0</v>
      </c>
      <c r="Y228" s="53">
        <f t="array" ref="Y228">IFERROR(INDEX(Data!Y$5:Y$264, MATCH($A228, Data!$A$5:$A$264, 0)), 0)</f>
        <v>0</v>
      </c>
      <c r="Z228" s="53">
        <f t="array" ref="Z228">IFERROR(INDEX(Data!Z$5:Z$264, MATCH($A228, Data!$A$5:$A$264, 0)), 0)</f>
        <v>0</v>
      </c>
      <c r="AA228" s="54">
        <f t="shared" si="1"/>
        <v>0</v>
      </c>
      <c r="AB228" s="54">
        <f t="shared" si="2"/>
        <v>0</v>
      </c>
    </row>
    <row r="229" ht="15.75" customHeight="1">
      <c r="A229" s="55">
        <f t="shared" si="3"/>
        <v>42079</v>
      </c>
      <c r="B229" s="49"/>
      <c r="C229" s="53">
        <f t="array" ref="C229">IFERROR(INDEX(Data!C$5:C$264, MATCH($A229, Data!$A$5:$A$264, 0)), 0)</f>
        <v>0</v>
      </c>
      <c r="D229" s="53">
        <f t="array" ref="D229">IFERROR(INDEX(Data!D$5:D$264, MATCH($A229, Data!$A$5:$A$264, 0)), 0)</f>
        <v>0</v>
      </c>
      <c r="E229" s="53">
        <f t="array" ref="E229">IFERROR(INDEX(Data!E$5:E$264, MATCH($A229, Data!$A$5:$A$264, 0)), 0)</f>
        <v>0</v>
      </c>
      <c r="F229" s="53">
        <f t="array" ref="F229">IFERROR(INDEX(Data!F$5:F$264, MATCH($A229, Data!$A$5:$A$264, 0)), 0)</f>
        <v>0</v>
      </c>
      <c r="G229" s="53">
        <f t="array" ref="G229">IFERROR(INDEX(Data!G$5:G$264, MATCH($A229, Data!$A$5:$A$264, 0)), 0)</f>
        <v>0</v>
      </c>
      <c r="H229" s="53">
        <f t="array" ref="H229">IFERROR(INDEX(Data!H$5:H$264, MATCH($A229, Data!$A$5:$A$264, 0)), 0)</f>
        <v>0</v>
      </c>
      <c r="I229" s="53">
        <f t="array" ref="I229">IFERROR(INDEX(Data!I$5:I$264, MATCH($A229, Data!$A$5:$A$264, 0)), 0)</f>
        <v>0</v>
      </c>
      <c r="J229" s="53">
        <f t="array" ref="J229">IFERROR(INDEX(Data!J$5:J$264, MATCH($A229, Data!$A$5:$A$264, 0)), 0)</f>
        <v>0</v>
      </c>
      <c r="K229" s="53">
        <f t="array" ref="K229">IFERROR(INDEX(Data!K$5:K$264, MATCH($A229, Data!$A$5:$A$264, 0)), 0)</f>
        <v>0</v>
      </c>
      <c r="L229" s="53">
        <f t="array" ref="L229">IFERROR(INDEX(Data!L$5:L$264, MATCH($A229, Data!$A$5:$A$264, 0)), 0)</f>
        <v>0</v>
      </c>
      <c r="M229" s="53">
        <f t="array" ref="M229">IFERROR(INDEX(Data!M$5:M$264, MATCH($A229, Data!$A$5:$A$264, 0)), 0)</f>
        <v>0</v>
      </c>
      <c r="N229" s="53">
        <f t="array" ref="N229">IFERROR(INDEX(Data!N$5:N$264, MATCH($A229, Data!$A$5:$A$264, 0)), 0)</f>
        <v>0</v>
      </c>
      <c r="O229" s="53">
        <f t="array" ref="O229">IFERROR(INDEX(Data!O$5:O$264, MATCH($A229, Data!$A$5:$A$264, 0)), 0)</f>
        <v>0</v>
      </c>
      <c r="P229" s="53">
        <f t="array" ref="P229">IFERROR(INDEX(Data!P$5:P$264, MATCH($A229, Data!$A$5:$A$264, 0)), 0)</f>
        <v>0</v>
      </c>
      <c r="Q229" s="53">
        <f t="array" ref="Q229">IFERROR(INDEX(Data!Q$5:Q$264, MATCH($A229, Data!$A$5:$A$264, 0)), 0)</f>
        <v>0</v>
      </c>
      <c r="R229" s="53">
        <f t="array" ref="R229">IFERROR(INDEX(Data!R$5:R$264, MATCH($A229, Data!$A$5:$A$264, 0)), 0)</f>
        <v>0</v>
      </c>
      <c r="S229" s="53">
        <f t="array" ref="S229">IFERROR(INDEX(Data!S$5:S$264, MATCH($A229, Data!$A$5:$A$264, 0)), 0)</f>
        <v>0</v>
      </c>
      <c r="T229" s="53">
        <f t="array" ref="T229">IFERROR(INDEX(Data!T$5:T$264, MATCH($A229, Data!$A$5:$A$264, 0)), 0)</f>
        <v>0</v>
      </c>
      <c r="U229" s="53">
        <f t="array" ref="U229">IFERROR(INDEX(Data!U$5:U$264, MATCH($A229, Data!$A$5:$A$264, 0)), 0)</f>
        <v>0</v>
      </c>
      <c r="V229" s="53">
        <f t="array" ref="V229">IFERROR(INDEX(Data!V$5:V$264, MATCH($A229, Data!$A$5:$A$264, 0)), 0)</f>
        <v>0</v>
      </c>
      <c r="W229" s="53">
        <f t="array" ref="W229">IFERROR(INDEX(Data!W$5:W$264, MATCH($A229, Data!$A$5:$A$264, 0)), 0)</f>
        <v>0</v>
      </c>
      <c r="X229" s="53">
        <f t="array" ref="X229">IFERROR(INDEX(Data!X$5:X$264, MATCH($A229, Data!$A$5:$A$264, 0)), 0)</f>
        <v>0</v>
      </c>
      <c r="Y229" s="53">
        <f t="array" ref="Y229">IFERROR(INDEX(Data!Y$5:Y$264, MATCH($A229, Data!$A$5:$A$264, 0)), 0)</f>
        <v>0</v>
      </c>
      <c r="Z229" s="53">
        <f t="array" ref="Z229">IFERROR(INDEX(Data!Z$5:Z$264, MATCH($A229, Data!$A$5:$A$264, 0)), 0)</f>
        <v>0</v>
      </c>
      <c r="AA229" s="54">
        <f t="shared" si="1"/>
        <v>0</v>
      </c>
      <c r="AB229" s="54">
        <f t="shared" si="2"/>
        <v>0</v>
      </c>
    </row>
    <row r="230" ht="15.75" customHeight="1">
      <c r="A230" s="55">
        <f t="shared" si="3"/>
        <v>42072</v>
      </c>
      <c r="B230" s="49"/>
      <c r="C230" s="53">
        <f t="array" ref="C230">IFERROR(INDEX(Data!C$5:C$264, MATCH($A230, Data!$A$5:$A$264, 0)), 0)</f>
        <v>0</v>
      </c>
      <c r="D230" s="53">
        <f t="array" ref="D230">IFERROR(INDEX(Data!D$5:D$264, MATCH($A230, Data!$A$5:$A$264, 0)), 0)</f>
        <v>0</v>
      </c>
      <c r="E230" s="53">
        <f t="array" ref="E230">IFERROR(INDEX(Data!E$5:E$264, MATCH($A230, Data!$A$5:$A$264, 0)), 0)</f>
        <v>0</v>
      </c>
      <c r="F230" s="53">
        <f t="array" ref="F230">IFERROR(INDEX(Data!F$5:F$264, MATCH($A230, Data!$A$5:$A$264, 0)), 0)</f>
        <v>0</v>
      </c>
      <c r="G230" s="53">
        <f t="array" ref="G230">IFERROR(INDEX(Data!G$5:G$264, MATCH($A230, Data!$A$5:$A$264, 0)), 0)</f>
        <v>0</v>
      </c>
      <c r="H230" s="53">
        <f t="array" ref="H230">IFERROR(INDEX(Data!H$5:H$264, MATCH($A230, Data!$A$5:$A$264, 0)), 0)</f>
        <v>0</v>
      </c>
      <c r="I230" s="53">
        <f t="array" ref="I230">IFERROR(INDEX(Data!I$5:I$264, MATCH($A230, Data!$A$5:$A$264, 0)), 0)</f>
        <v>0</v>
      </c>
      <c r="J230" s="53">
        <f t="array" ref="J230">IFERROR(INDEX(Data!J$5:J$264, MATCH($A230, Data!$A$5:$A$264, 0)), 0)</f>
        <v>0</v>
      </c>
      <c r="K230" s="53">
        <f t="array" ref="K230">IFERROR(INDEX(Data!K$5:K$264, MATCH($A230, Data!$A$5:$A$264, 0)), 0)</f>
        <v>0</v>
      </c>
      <c r="L230" s="53">
        <f t="array" ref="L230">IFERROR(INDEX(Data!L$5:L$264, MATCH($A230, Data!$A$5:$A$264, 0)), 0)</f>
        <v>0</v>
      </c>
      <c r="M230" s="53">
        <f t="array" ref="M230">IFERROR(INDEX(Data!M$5:M$264, MATCH($A230, Data!$A$5:$A$264, 0)), 0)</f>
        <v>0</v>
      </c>
      <c r="N230" s="53">
        <f t="array" ref="N230">IFERROR(INDEX(Data!N$5:N$264, MATCH($A230, Data!$A$5:$A$264, 0)), 0)</f>
        <v>0</v>
      </c>
      <c r="O230" s="53">
        <f t="array" ref="O230">IFERROR(INDEX(Data!O$5:O$264, MATCH($A230, Data!$A$5:$A$264, 0)), 0)</f>
        <v>0</v>
      </c>
      <c r="P230" s="53">
        <f t="array" ref="P230">IFERROR(INDEX(Data!P$5:P$264, MATCH($A230, Data!$A$5:$A$264, 0)), 0)</f>
        <v>0</v>
      </c>
      <c r="Q230" s="53">
        <f t="array" ref="Q230">IFERROR(INDEX(Data!Q$5:Q$264, MATCH($A230, Data!$A$5:$A$264, 0)), 0)</f>
        <v>0</v>
      </c>
      <c r="R230" s="53">
        <f t="array" ref="R230">IFERROR(INDEX(Data!R$5:R$264, MATCH($A230, Data!$A$5:$A$264, 0)), 0)</f>
        <v>0</v>
      </c>
      <c r="S230" s="53">
        <f t="array" ref="S230">IFERROR(INDEX(Data!S$5:S$264, MATCH($A230, Data!$A$5:$A$264, 0)), 0)</f>
        <v>0</v>
      </c>
      <c r="T230" s="53">
        <f t="array" ref="T230">IFERROR(INDEX(Data!T$5:T$264, MATCH($A230, Data!$A$5:$A$264, 0)), 0)</f>
        <v>0</v>
      </c>
      <c r="U230" s="53">
        <f t="array" ref="U230">IFERROR(INDEX(Data!U$5:U$264, MATCH($A230, Data!$A$5:$A$264, 0)), 0)</f>
        <v>0</v>
      </c>
      <c r="V230" s="53">
        <f t="array" ref="V230">IFERROR(INDEX(Data!V$5:V$264, MATCH($A230, Data!$A$5:$A$264, 0)), 0)</f>
        <v>0</v>
      </c>
      <c r="W230" s="53">
        <f t="array" ref="W230">IFERROR(INDEX(Data!W$5:W$264, MATCH($A230, Data!$A$5:$A$264, 0)), 0)</f>
        <v>0</v>
      </c>
      <c r="X230" s="53">
        <f t="array" ref="X230">IFERROR(INDEX(Data!X$5:X$264, MATCH($A230, Data!$A$5:$A$264, 0)), 0)</f>
        <v>0</v>
      </c>
      <c r="Y230" s="53">
        <f t="array" ref="Y230">IFERROR(INDEX(Data!Y$5:Y$264, MATCH($A230, Data!$A$5:$A$264, 0)), 0)</f>
        <v>0</v>
      </c>
      <c r="Z230" s="53">
        <f t="array" ref="Z230">IFERROR(INDEX(Data!Z$5:Z$264, MATCH($A230, Data!$A$5:$A$264, 0)), 0)</f>
        <v>0</v>
      </c>
      <c r="AA230" s="54">
        <f t="shared" si="1"/>
        <v>0</v>
      </c>
      <c r="AB230" s="54">
        <f t="shared" si="2"/>
        <v>0</v>
      </c>
    </row>
    <row r="231" ht="15.75" customHeight="1">
      <c r="A231" s="55">
        <f t="shared" si="3"/>
        <v>42065</v>
      </c>
      <c r="B231" s="49"/>
      <c r="C231" s="53">
        <f t="array" ref="C231">IFERROR(INDEX(Data!C$5:C$264, MATCH($A231, Data!$A$5:$A$264, 0)), 0)</f>
        <v>0</v>
      </c>
      <c r="D231" s="53">
        <f t="array" ref="D231">IFERROR(INDEX(Data!D$5:D$264, MATCH($A231, Data!$A$5:$A$264, 0)), 0)</f>
        <v>0</v>
      </c>
      <c r="E231" s="53">
        <f t="array" ref="E231">IFERROR(INDEX(Data!E$5:E$264, MATCH($A231, Data!$A$5:$A$264, 0)), 0)</f>
        <v>0</v>
      </c>
      <c r="F231" s="53">
        <f t="array" ref="F231">IFERROR(INDEX(Data!F$5:F$264, MATCH($A231, Data!$A$5:$A$264, 0)), 0)</f>
        <v>0</v>
      </c>
      <c r="G231" s="53">
        <f t="array" ref="G231">IFERROR(INDEX(Data!G$5:G$264, MATCH($A231, Data!$A$5:$A$264, 0)), 0)</f>
        <v>0</v>
      </c>
      <c r="H231" s="53">
        <f t="array" ref="H231">IFERROR(INDEX(Data!H$5:H$264, MATCH($A231, Data!$A$5:$A$264, 0)), 0)</f>
        <v>0</v>
      </c>
      <c r="I231" s="53">
        <f t="array" ref="I231">IFERROR(INDEX(Data!I$5:I$264, MATCH($A231, Data!$A$5:$A$264, 0)), 0)</f>
        <v>0</v>
      </c>
      <c r="J231" s="53">
        <f t="array" ref="J231">IFERROR(INDEX(Data!J$5:J$264, MATCH($A231, Data!$A$5:$A$264, 0)), 0)</f>
        <v>0</v>
      </c>
      <c r="K231" s="53">
        <f t="array" ref="K231">IFERROR(INDEX(Data!K$5:K$264, MATCH($A231, Data!$A$5:$A$264, 0)), 0)</f>
        <v>0</v>
      </c>
      <c r="L231" s="53">
        <f t="array" ref="L231">IFERROR(INDEX(Data!L$5:L$264, MATCH($A231, Data!$A$5:$A$264, 0)), 0)</f>
        <v>0</v>
      </c>
      <c r="M231" s="53">
        <f t="array" ref="M231">IFERROR(INDEX(Data!M$5:M$264, MATCH($A231, Data!$A$5:$A$264, 0)), 0)</f>
        <v>0</v>
      </c>
      <c r="N231" s="53">
        <f t="array" ref="N231">IFERROR(INDEX(Data!N$5:N$264, MATCH($A231, Data!$A$5:$A$264, 0)), 0)</f>
        <v>0</v>
      </c>
      <c r="O231" s="53">
        <f t="array" ref="O231">IFERROR(INDEX(Data!O$5:O$264, MATCH($A231, Data!$A$5:$A$264, 0)), 0)</f>
        <v>0</v>
      </c>
      <c r="P231" s="53">
        <f t="array" ref="P231">IFERROR(INDEX(Data!P$5:P$264, MATCH($A231, Data!$A$5:$A$264, 0)), 0)</f>
        <v>0</v>
      </c>
      <c r="Q231" s="53">
        <f t="array" ref="Q231">IFERROR(INDEX(Data!Q$5:Q$264, MATCH($A231, Data!$A$5:$A$264, 0)), 0)</f>
        <v>0</v>
      </c>
      <c r="R231" s="53">
        <f t="array" ref="R231">IFERROR(INDEX(Data!R$5:R$264, MATCH($A231, Data!$A$5:$A$264, 0)), 0)</f>
        <v>0</v>
      </c>
      <c r="S231" s="53">
        <f t="array" ref="S231">IFERROR(INDEX(Data!S$5:S$264, MATCH($A231, Data!$A$5:$A$264, 0)), 0)</f>
        <v>0</v>
      </c>
      <c r="T231" s="53">
        <f t="array" ref="T231">IFERROR(INDEX(Data!T$5:T$264, MATCH($A231, Data!$A$5:$A$264, 0)), 0)</f>
        <v>0</v>
      </c>
      <c r="U231" s="53">
        <f t="array" ref="U231">IFERROR(INDEX(Data!U$5:U$264, MATCH($A231, Data!$A$5:$A$264, 0)), 0)</f>
        <v>0</v>
      </c>
      <c r="V231" s="53">
        <f t="array" ref="V231">IFERROR(INDEX(Data!V$5:V$264, MATCH($A231, Data!$A$5:$A$264, 0)), 0)</f>
        <v>0</v>
      </c>
      <c r="W231" s="53">
        <f t="array" ref="W231">IFERROR(INDEX(Data!W$5:W$264, MATCH($A231, Data!$A$5:$A$264, 0)), 0)</f>
        <v>0</v>
      </c>
      <c r="X231" s="53">
        <f t="array" ref="X231">IFERROR(INDEX(Data!X$5:X$264, MATCH($A231, Data!$A$5:$A$264, 0)), 0)</f>
        <v>0</v>
      </c>
      <c r="Y231" s="53">
        <f t="array" ref="Y231">IFERROR(INDEX(Data!Y$5:Y$264, MATCH($A231, Data!$A$5:$A$264, 0)), 0)</f>
        <v>0</v>
      </c>
      <c r="Z231" s="53">
        <f t="array" ref="Z231">IFERROR(INDEX(Data!Z$5:Z$264, MATCH($A231, Data!$A$5:$A$264, 0)), 0)</f>
        <v>0</v>
      </c>
      <c r="AA231" s="54">
        <f t="shared" si="1"/>
        <v>0</v>
      </c>
      <c r="AB231" s="54">
        <f t="shared" si="2"/>
        <v>0</v>
      </c>
    </row>
    <row r="232" ht="15.75" customHeight="1">
      <c r="A232" s="55">
        <f t="shared" si="3"/>
        <v>42058</v>
      </c>
      <c r="B232" s="49"/>
      <c r="C232" s="53">
        <f t="array" ref="C232">IFERROR(INDEX(Data!C$5:C$264, MATCH($A232, Data!$A$5:$A$264, 0)), 0)</f>
        <v>0</v>
      </c>
      <c r="D232" s="53">
        <f t="array" ref="D232">IFERROR(INDEX(Data!D$5:D$264, MATCH($A232, Data!$A$5:$A$264, 0)), 0)</f>
        <v>0</v>
      </c>
      <c r="E232" s="53">
        <f t="array" ref="E232">IFERROR(INDEX(Data!E$5:E$264, MATCH($A232, Data!$A$5:$A$264, 0)), 0)</f>
        <v>0</v>
      </c>
      <c r="F232" s="53">
        <f t="array" ref="F232">IFERROR(INDEX(Data!F$5:F$264, MATCH($A232, Data!$A$5:$A$264, 0)), 0)</f>
        <v>0</v>
      </c>
      <c r="G232" s="53">
        <f t="array" ref="G232">IFERROR(INDEX(Data!G$5:G$264, MATCH($A232, Data!$A$5:$A$264, 0)), 0)</f>
        <v>0</v>
      </c>
      <c r="H232" s="53">
        <f t="array" ref="H232">IFERROR(INDEX(Data!H$5:H$264, MATCH($A232, Data!$A$5:$A$264, 0)), 0)</f>
        <v>0</v>
      </c>
      <c r="I232" s="53">
        <f t="array" ref="I232">IFERROR(INDEX(Data!I$5:I$264, MATCH($A232, Data!$A$5:$A$264, 0)), 0)</f>
        <v>0</v>
      </c>
      <c r="J232" s="53">
        <f t="array" ref="J232">IFERROR(INDEX(Data!J$5:J$264, MATCH($A232, Data!$A$5:$A$264, 0)), 0)</f>
        <v>0</v>
      </c>
      <c r="K232" s="53">
        <f t="array" ref="K232">IFERROR(INDEX(Data!K$5:K$264, MATCH($A232, Data!$A$5:$A$264, 0)), 0)</f>
        <v>0</v>
      </c>
      <c r="L232" s="53">
        <f t="array" ref="L232">IFERROR(INDEX(Data!L$5:L$264, MATCH($A232, Data!$A$5:$A$264, 0)), 0)</f>
        <v>0</v>
      </c>
      <c r="M232" s="53">
        <f t="array" ref="M232">IFERROR(INDEX(Data!M$5:M$264, MATCH($A232, Data!$A$5:$A$264, 0)), 0)</f>
        <v>0</v>
      </c>
      <c r="N232" s="53">
        <f t="array" ref="N232">IFERROR(INDEX(Data!N$5:N$264, MATCH($A232, Data!$A$5:$A$264, 0)), 0)</f>
        <v>0</v>
      </c>
      <c r="O232" s="53">
        <f t="array" ref="O232">IFERROR(INDEX(Data!O$5:O$264, MATCH($A232, Data!$A$5:$A$264, 0)), 0)</f>
        <v>0</v>
      </c>
      <c r="P232" s="53">
        <f t="array" ref="P232">IFERROR(INDEX(Data!P$5:P$264, MATCH($A232, Data!$A$5:$A$264, 0)), 0)</f>
        <v>0</v>
      </c>
      <c r="Q232" s="53">
        <f t="array" ref="Q232">IFERROR(INDEX(Data!Q$5:Q$264, MATCH($A232, Data!$A$5:$A$264, 0)), 0)</f>
        <v>0</v>
      </c>
      <c r="R232" s="53">
        <f t="array" ref="R232">IFERROR(INDEX(Data!R$5:R$264, MATCH($A232, Data!$A$5:$A$264, 0)), 0)</f>
        <v>0</v>
      </c>
      <c r="S232" s="53">
        <f t="array" ref="S232">IFERROR(INDEX(Data!S$5:S$264, MATCH($A232, Data!$A$5:$A$264, 0)), 0)</f>
        <v>0</v>
      </c>
      <c r="T232" s="53">
        <f t="array" ref="T232">IFERROR(INDEX(Data!T$5:T$264, MATCH($A232, Data!$A$5:$A$264, 0)), 0)</f>
        <v>0</v>
      </c>
      <c r="U232" s="53">
        <f t="array" ref="U232">IFERROR(INDEX(Data!U$5:U$264, MATCH($A232, Data!$A$5:$A$264, 0)), 0)</f>
        <v>0</v>
      </c>
      <c r="V232" s="53">
        <f t="array" ref="V232">IFERROR(INDEX(Data!V$5:V$264, MATCH($A232, Data!$A$5:$A$264, 0)), 0)</f>
        <v>0</v>
      </c>
      <c r="W232" s="53">
        <f t="array" ref="W232">IFERROR(INDEX(Data!W$5:W$264, MATCH($A232, Data!$A$5:$A$264, 0)), 0)</f>
        <v>0</v>
      </c>
      <c r="X232" s="53">
        <f t="array" ref="X232">IFERROR(INDEX(Data!X$5:X$264, MATCH($A232, Data!$A$5:$A$264, 0)), 0)</f>
        <v>0</v>
      </c>
      <c r="Y232" s="53">
        <f t="array" ref="Y232">IFERROR(INDEX(Data!Y$5:Y$264, MATCH($A232, Data!$A$5:$A$264, 0)), 0)</f>
        <v>0</v>
      </c>
      <c r="Z232" s="53">
        <f t="array" ref="Z232">IFERROR(INDEX(Data!Z$5:Z$264, MATCH($A232, Data!$A$5:$A$264, 0)), 0)</f>
        <v>0</v>
      </c>
      <c r="AA232" s="54">
        <f t="shared" si="1"/>
        <v>0</v>
      </c>
      <c r="AB232" s="54">
        <f t="shared" si="2"/>
        <v>0</v>
      </c>
    </row>
    <row r="233" ht="15.75" customHeight="1">
      <c r="A233" s="55">
        <f t="shared" si="3"/>
        <v>42051</v>
      </c>
      <c r="B233" s="49"/>
      <c r="C233" s="53">
        <f t="array" ref="C233">IFERROR(INDEX(Data!C$5:C$264, MATCH($A233, Data!$A$5:$A$264, 0)), 0)</f>
        <v>0</v>
      </c>
      <c r="D233" s="53">
        <f t="array" ref="D233">IFERROR(INDEX(Data!D$5:D$264, MATCH($A233, Data!$A$5:$A$264, 0)), 0)</f>
        <v>0</v>
      </c>
      <c r="E233" s="53">
        <f t="array" ref="E233">IFERROR(INDEX(Data!E$5:E$264, MATCH($A233, Data!$A$5:$A$264, 0)), 0)</f>
        <v>0</v>
      </c>
      <c r="F233" s="53">
        <f t="array" ref="F233">IFERROR(INDEX(Data!F$5:F$264, MATCH($A233, Data!$A$5:$A$264, 0)), 0)</f>
        <v>0</v>
      </c>
      <c r="G233" s="53">
        <f t="array" ref="G233">IFERROR(INDEX(Data!G$5:G$264, MATCH($A233, Data!$A$5:$A$264, 0)), 0)</f>
        <v>0</v>
      </c>
      <c r="H233" s="53">
        <f t="array" ref="H233">IFERROR(INDEX(Data!H$5:H$264, MATCH($A233, Data!$A$5:$A$264, 0)), 0)</f>
        <v>0</v>
      </c>
      <c r="I233" s="53">
        <f t="array" ref="I233">IFERROR(INDEX(Data!I$5:I$264, MATCH($A233, Data!$A$5:$A$264, 0)), 0)</f>
        <v>0</v>
      </c>
      <c r="J233" s="53">
        <f t="array" ref="J233">IFERROR(INDEX(Data!J$5:J$264, MATCH($A233, Data!$A$5:$A$264, 0)), 0)</f>
        <v>0</v>
      </c>
      <c r="K233" s="53">
        <f t="array" ref="K233">IFERROR(INDEX(Data!K$5:K$264, MATCH($A233, Data!$A$5:$A$264, 0)), 0)</f>
        <v>0</v>
      </c>
      <c r="L233" s="53">
        <f t="array" ref="L233">IFERROR(INDEX(Data!L$5:L$264, MATCH($A233, Data!$A$5:$A$264, 0)), 0)</f>
        <v>0</v>
      </c>
      <c r="M233" s="53">
        <f t="array" ref="M233">IFERROR(INDEX(Data!M$5:M$264, MATCH($A233, Data!$A$5:$A$264, 0)), 0)</f>
        <v>0</v>
      </c>
      <c r="N233" s="53">
        <f t="array" ref="N233">IFERROR(INDEX(Data!N$5:N$264, MATCH($A233, Data!$A$5:$A$264, 0)), 0)</f>
        <v>0</v>
      </c>
      <c r="O233" s="53">
        <f t="array" ref="O233">IFERROR(INDEX(Data!O$5:O$264, MATCH($A233, Data!$A$5:$A$264, 0)), 0)</f>
        <v>0</v>
      </c>
      <c r="P233" s="53">
        <f t="array" ref="P233">IFERROR(INDEX(Data!P$5:P$264, MATCH($A233, Data!$A$5:$A$264, 0)), 0)</f>
        <v>0</v>
      </c>
      <c r="Q233" s="53">
        <f t="array" ref="Q233">IFERROR(INDEX(Data!Q$5:Q$264, MATCH($A233, Data!$A$5:$A$264, 0)), 0)</f>
        <v>0</v>
      </c>
      <c r="R233" s="53">
        <f t="array" ref="R233">IFERROR(INDEX(Data!R$5:R$264, MATCH($A233, Data!$A$5:$A$264, 0)), 0)</f>
        <v>0</v>
      </c>
      <c r="S233" s="53">
        <f t="array" ref="S233">IFERROR(INDEX(Data!S$5:S$264, MATCH($A233, Data!$A$5:$A$264, 0)), 0)</f>
        <v>0</v>
      </c>
      <c r="T233" s="53">
        <f t="array" ref="T233">IFERROR(INDEX(Data!T$5:T$264, MATCH($A233, Data!$A$5:$A$264, 0)), 0)</f>
        <v>0</v>
      </c>
      <c r="U233" s="53">
        <f t="array" ref="U233">IFERROR(INDEX(Data!U$5:U$264, MATCH($A233, Data!$A$5:$A$264, 0)), 0)</f>
        <v>0</v>
      </c>
      <c r="V233" s="53">
        <f t="array" ref="V233">IFERROR(INDEX(Data!V$5:V$264, MATCH($A233, Data!$A$5:$A$264, 0)), 0)</f>
        <v>0</v>
      </c>
      <c r="W233" s="53">
        <f t="array" ref="W233">IFERROR(INDEX(Data!W$5:W$264, MATCH($A233, Data!$A$5:$A$264, 0)), 0)</f>
        <v>0</v>
      </c>
      <c r="X233" s="53">
        <f t="array" ref="X233">IFERROR(INDEX(Data!X$5:X$264, MATCH($A233, Data!$A$5:$A$264, 0)), 0)</f>
        <v>0</v>
      </c>
      <c r="Y233" s="53">
        <f t="array" ref="Y233">IFERROR(INDEX(Data!Y$5:Y$264, MATCH($A233, Data!$A$5:$A$264, 0)), 0)</f>
        <v>0</v>
      </c>
      <c r="Z233" s="53">
        <f t="array" ref="Z233">IFERROR(INDEX(Data!Z$5:Z$264, MATCH($A233, Data!$A$5:$A$264, 0)), 0)</f>
        <v>0</v>
      </c>
      <c r="AA233" s="54">
        <f t="shared" si="1"/>
        <v>0</v>
      </c>
      <c r="AB233" s="54">
        <f t="shared" si="2"/>
        <v>0</v>
      </c>
    </row>
    <row r="234" ht="15.75" customHeight="1">
      <c r="A234" s="55">
        <f t="shared" si="3"/>
        <v>42044</v>
      </c>
      <c r="B234" s="49"/>
      <c r="C234" s="53">
        <f t="array" ref="C234">IFERROR(INDEX(Data!C$5:C$264, MATCH($A234, Data!$A$5:$A$264, 0)), 0)</f>
        <v>0</v>
      </c>
      <c r="D234" s="53">
        <f t="array" ref="D234">IFERROR(INDEX(Data!D$5:D$264, MATCH($A234, Data!$A$5:$A$264, 0)), 0)</f>
        <v>0</v>
      </c>
      <c r="E234" s="53">
        <f t="array" ref="E234">IFERROR(INDEX(Data!E$5:E$264, MATCH($A234, Data!$A$5:$A$264, 0)), 0)</f>
        <v>0</v>
      </c>
      <c r="F234" s="53">
        <f t="array" ref="F234">IFERROR(INDEX(Data!F$5:F$264, MATCH($A234, Data!$A$5:$A$264, 0)), 0)</f>
        <v>0</v>
      </c>
      <c r="G234" s="53">
        <f t="array" ref="G234">IFERROR(INDEX(Data!G$5:G$264, MATCH($A234, Data!$A$5:$A$264, 0)), 0)</f>
        <v>0</v>
      </c>
      <c r="H234" s="53">
        <f t="array" ref="H234">IFERROR(INDEX(Data!H$5:H$264, MATCH($A234, Data!$A$5:$A$264, 0)), 0)</f>
        <v>0</v>
      </c>
      <c r="I234" s="53">
        <f t="array" ref="I234">IFERROR(INDEX(Data!I$5:I$264, MATCH($A234, Data!$A$5:$A$264, 0)), 0)</f>
        <v>0</v>
      </c>
      <c r="J234" s="53">
        <f t="array" ref="J234">IFERROR(INDEX(Data!J$5:J$264, MATCH($A234, Data!$A$5:$A$264, 0)), 0)</f>
        <v>0</v>
      </c>
      <c r="K234" s="53">
        <f t="array" ref="K234">IFERROR(INDEX(Data!K$5:K$264, MATCH($A234, Data!$A$5:$A$264, 0)), 0)</f>
        <v>0</v>
      </c>
      <c r="L234" s="53">
        <f t="array" ref="L234">IFERROR(INDEX(Data!L$5:L$264, MATCH($A234, Data!$A$5:$A$264, 0)), 0)</f>
        <v>0</v>
      </c>
      <c r="M234" s="53">
        <f t="array" ref="M234">IFERROR(INDEX(Data!M$5:M$264, MATCH($A234, Data!$A$5:$A$264, 0)), 0)</f>
        <v>0</v>
      </c>
      <c r="N234" s="53">
        <f t="array" ref="N234">IFERROR(INDEX(Data!N$5:N$264, MATCH($A234, Data!$A$5:$A$264, 0)), 0)</f>
        <v>0</v>
      </c>
      <c r="O234" s="53">
        <f t="array" ref="O234">IFERROR(INDEX(Data!O$5:O$264, MATCH($A234, Data!$A$5:$A$264, 0)), 0)</f>
        <v>0</v>
      </c>
      <c r="P234" s="53">
        <f t="array" ref="P234">IFERROR(INDEX(Data!P$5:P$264, MATCH($A234, Data!$A$5:$A$264, 0)), 0)</f>
        <v>0</v>
      </c>
      <c r="Q234" s="53">
        <f t="array" ref="Q234">IFERROR(INDEX(Data!Q$5:Q$264, MATCH($A234, Data!$A$5:$A$264, 0)), 0)</f>
        <v>0</v>
      </c>
      <c r="R234" s="53">
        <f t="array" ref="R234">IFERROR(INDEX(Data!R$5:R$264, MATCH($A234, Data!$A$5:$A$264, 0)), 0)</f>
        <v>0</v>
      </c>
      <c r="S234" s="53">
        <f t="array" ref="S234">IFERROR(INDEX(Data!S$5:S$264, MATCH($A234, Data!$A$5:$A$264, 0)), 0)</f>
        <v>0</v>
      </c>
      <c r="T234" s="53">
        <f t="array" ref="T234">IFERROR(INDEX(Data!T$5:T$264, MATCH($A234, Data!$A$5:$A$264, 0)), 0)</f>
        <v>0</v>
      </c>
      <c r="U234" s="53">
        <f t="array" ref="U234">IFERROR(INDEX(Data!U$5:U$264, MATCH($A234, Data!$A$5:$A$264, 0)), 0)</f>
        <v>0</v>
      </c>
      <c r="V234" s="53">
        <f t="array" ref="V234">IFERROR(INDEX(Data!V$5:V$264, MATCH($A234, Data!$A$5:$A$264, 0)), 0)</f>
        <v>0</v>
      </c>
      <c r="W234" s="53">
        <f t="array" ref="W234">IFERROR(INDEX(Data!W$5:W$264, MATCH($A234, Data!$A$5:$A$264, 0)), 0)</f>
        <v>0</v>
      </c>
      <c r="X234" s="53">
        <f t="array" ref="X234">IFERROR(INDEX(Data!X$5:X$264, MATCH($A234, Data!$A$5:$A$264, 0)), 0)</f>
        <v>0</v>
      </c>
      <c r="Y234" s="53">
        <f t="array" ref="Y234">IFERROR(INDEX(Data!Y$5:Y$264, MATCH($A234, Data!$A$5:$A$264, 0)), 0)</f>
        <v>0</v>
      </c>
      <c r="Z234" s="53">
        <f t="array" ref="Z234">IFERROR(INDEX(Data!Z$5:Z$264, MATCH($A234, Data!$A$5:$A$264, 0)), 0)</f>
        <v>0</v>
      </c>
      <c r="AA234" s="54">
        <f t="shared" si="1"/>
        <v>0</v>
      </c>
      <c r="AB234" s="54">
        <f t="shared" si="2"/>
        <v>0</v>
      </c>
    </row>
    <row r="235" ht="15.75" customHeight="1">
      <c r="A235" s="55">
        <f t="shared" si="3"/>
        <v>42037</v>
      </c>
      <c r="B235" s="49"/>
      <c r="C235" s="53">
        <f t="array" ref="C235">IFERROR(INDEX(Data!C$5:C$264, MATCH($A235, Data!$A$5:$A$264, 0)), 0)</f>
        <v>0</v>
      </c>
      <c r="D235" s="53">
        <f t="array" ref="D235">IFERROR(INDEX(Data!D$5:D$264, MATCH($A235, Data!$A$5:$A$264, 0)), 0)</f>
        <v>0</v>
      </c>
      <c r="E235" s="53">
        <f t="array" ref="E235">IFERROR(INDEX(Data!E$5:E$264, MATCH($A235, Data!$A$5:$A$264, 0)), 0)</f>
        <v>0</v>
      </c>
      <c r="F235" s="53">
        <f t="array" ref="F235">IFERROR(INDEX(Data!F$5:F$264, MATCH($A235, Data!$A$5:$A$264, 0)), 0)</f>
        <v>0</v>
      </c>
      <c r="G235" s="53">
        <f t="array" ref="G235">IFERROR(INDEX(Data!G$5:G$264, MATCH($A235, Data!$A$5:$A$264, 0)), 0)</f>
        <v>0</v>
      </c>
      <c r="H235" s="53">
        <f t="array" ref="H235">IFERROR(INDEX(Data!H$5:H$264, MATCH($A235, Data!$A$5:$A$264, 0)), 0)</f>
        <v>0</v>
      </c>
      <c r="I235" s="53">
        <f t="array" ref="I235">IFERROR(INDEX(Data!I$5:I$264, MATCH($A235, Data!$A$5:$A$264, 0)), 0)</f>
        <v>0</v>
      </c>
      <c r="J235" s="53">
        <f t="array" ref="J235">IFERROR(INDEX(Data!J$5:J$264, MATCH($A235, Data!$A$5:$A$264, 0)), 0)</f>
        <v>0</v>
      </c>
      <c r="K235" s="53">
        <f t="array" ref="K235">IFERROR(INDEX(Data!K$5:K$264, MATCH($A235, Data!$A$5:$A$264, 0)), 0)</f>
        <v>0</v>
      </c>
      <c r="L235" s="53">
        <f t="array" ref="L235">IFERROR(INDEX(Data!L$5:L$264, MATCH($A235, Data!$A$5:$A$264, 0)), 0)</f>
        <v>0</v>
      </c>
      <c r="M235" s="53">
        <f t="array" ref="M235">IFERROR(INDEX(Data!M$5:M$264, MATCH($A235, Data!$A$5:$A$264, 0)), 0)</f>
        <v>0</v>
      </c>
      <c r="N235" s="53">
        <f t="array" ref="N235">IFERROR(INDEX(Data!N$5:N$264, MATCH($A235, Data!$A$5:$A$264, 0)), 0)</f>
        <v>0</v>
      </c>
      <c r="O235" s="53">
        <f t="array" ref="O235">IFERROR(INDEX(Data!O$5:O$264, MATCH($A235, Data!$A$5:$A$264, 0)), 0)</f>
        <v>0</v>
      </c>
      <c r="P235" s="53">
        <f t="array" ref="P235">IFERROR(INDEX(Data!P$5:P$264, MATCH($A235, Data!$A$5:$A$264, 0)), 0)</f>
        <v>0</v>
      </c>
      <c r="Q235" s="53">
        <f t="array" ref="Q235">IFERROR(INDEX(Data!Q$5:Q$264, MATCH($A235, Data!$A$5:$A$264, 0)), 0)</f>
        <v>0</v>
      </c>
      <c r="R235" s="53">
        <f t="array" ref="R235">IFERROR(INDEX(Data!R$5:R$264, MATCH($A235, Data!$A$5:$A$264, 0)), 0)</f>
        <v>0</v>
      </c>
      <c r="S235" s="53">
        <f t="array" ref="S235">IFERROR(INDEX(Data!S$5:S$264, MATCH($A235, Data!$A$5:$A$264, 0)), 0)</f>
        <v>0</v>
      </c>
      <c r="T235" s="53">
        <f t="array" ref="T235">IFERROR(INDEX(Data!T$5:T$264, MATCH($A235, Data!$A$5:$A$264, 0)), 0)</f>
        <v>0</v>
      </c>
      <c r="U235" s="53">
        <f t="array" ref="U235">IFERROR(INDEX(Data!U$5:U$264, MATCH($A235, Data!$A$5:$A$264, 0)), 0)</f>
        <v>0</v>
      </c>
      <c r="V235" s="53">
        <f t="array" ref="V235">IFERROR(INDEX(Data!V$5:V$264, MATCH($A235, Data!$A$5:$A$264, 0)), 0)</f>
        <v>0</v>
      </c>
      <c r="W235" s="53">
        <f t="array" ref="W235">IFERROR(INDEX(Data!W$5:W$264, MATCH($A235, Data!$A$5:$A$264, 0)), 0)</f>
        <v>0</v>
      </c>
      <c r="X235" s="53">
        <f t="array" ref="X235">IFERROR(INDEX(Data!X$5:X$264, MATCH($A235, Data!$A$5:$A$264, 0)), 0)</f>
        <v>0</v>
      </c>
      <c r="Y235" s="53">
        <f t="array" ref="Y235">IFERROR(INDEX(Data!Y$5:Y$264, MATCH($A235, Data!$A$5:$A$264, 0)), 0)</f>
        <v>0</v>
      </c>
      <c r="Z235" s="53">
        <f t="array" ref="Z235">IFERROR(INDEX(Data!Z$5:Z$264, MATCH($A235, Data!$A$5:$A$264, 0)), 0)</f>
        <v>0</v>
      </c>
      <c r="AA235" s="54">
        <f t="shared" si="1"/>
        <v>0</v>
      </c>
      <c r="AB235" s="54">
        <f t="shared" si="2"/>
        <v>0</v>
      </c>
    </row>
    <row r="236" ht="15.75" customHeight="1">
      <c r="A236" s="55">
        <f t="shared" si="3"/>
        <v>42030</v>
      </c>
      <c r="B236" s="49"/>
      <c r="C236" s="53">
        <f t="array" ref="C236">IFERROR(INDEX(Data!C$5:C$264, MATCH($A236, Data!$A$5:$A$264, 0)), 0)</f>
        <v>0</v>
      </c>
      <c r="D236" s="53">
        <f t="array" ref="D236">IFERROR(INDEX(Data!D$5:D$264, MATCH($A236, Data!$A$5:$A$264, 0)), 0)</f>
        <v>0</v>
      </c>
      <c r="E236" s="53">
        <f t="array" ref="E236">IFERROR(INDEX(Data!E$5:E$264, MATCH($A236, Data!$A$5:$A$264, 0)), 0)</f>
        <v>0</v>
      </c>
      <c r="F236" s="53">
        <f t="array" ref="F236">IFERROR(INDEX(Data!F$5:F$264, MATCH($A236, Data!$A$5:$A$264, 0)), 0)</f>
        <v>0</v>
      </c>
      <c r="G236" s="53">
        <f t="array" ref="G236">IFERROR(INDEX(Data!G$5:G$264, MATCH($A236, Data!$A$5:$A$264, 0)), 0)</f>
        <v>0</v>
      </c>
      <c r="H236" s="53">
        <f t="array" ref="H236">IFERROR(INDEX(Data!H$5:H$264, MATCH($A236, Data!$A$5:$A$264, 0)), 0)</f>
        <v>0</v>
      </c>
      <c r="I236" s="53">
        <f t="array" ref="I236">IFERROR(INDEX(Data!I$5:I$264, MATCH($A236, Data!$A$5:$A$264, 0)), 0)</f>
        <v>0</v>
      </c>
      <c r="J236" s="53">
        <f t="array" ref="J236">IFERROR(INDEX(Data!J$5:J$264, MATCH($A236, Data!$A$5:$A$264, 0)), 0)</f>
        <v>0</v>
      </c>
      <c r="K236" s="53">
        <f t="array" ref="K236">IFERROR(INDEX(Data!K$5:K$264, MATCH($A236, Data!$A$5:$A$264, 0)), 0)</f>
        <v>0</v>
      </c>
      <c r="L236" s="53">
        <f t="array" ref="L236">IFERROR(INDEX(Data!L$5:L$264, MATCH($A236, Data!$A$5:$A$264, 0)), 0)</f>
        <v>0</v>
      </c>
      <c r="M236" s="53">
        <f t="array" ref="M236">IFERROR(INDEX(Data!M$5:M$264, MATCH($A236, Data!$A$5:$A$264, 0)), 0)</f>
        <v>0</v>
      </c>
      <c r="N236" s="53">
        <f t="array" ref="N236">IFERROR(INDEX(Data!N$5:N$264, MATCH($A236, Data!$A$5:$A$264, 0)), 0)</f>
        <v>0</v>
      </c>
      <c r="O236" s="53">
        <f t="array" ref="O236">IFERROR(INDEX(Data!O$5:O$264, MATCH($A236, Data!$A$5:$A$264, 0)), 0)</f>
        <v>0</v>
      </c>
      <c r="P236" s="53">
        <f t="array" ref="P236">IFERROR(INDEX(Data!P$5:P$264, MATCH($A236, Data!$A$5:$A$264, 0)), 0)</f>
        <v>0</v>
      </c>
      <c r="Q236" s="53">
        <f t="array" ref="Q236">IFERROR(INDEX(Data!Q$5:Q$264, MATCH($A236, Data!$A$5:$A$264, 0)), 0)</f>
        <v>0</v>
      </c>
      <c r="R236" s="53">
        <f t="array" ref="R236">IFERROR(INDEX(Data!R$5:R$264, MATCH($A236, Data!$A$5:$A$264, 0)), 0)</f>
        <v>0</v>
      </c>
      <c r="S236" s="53">
        <f t="array" ref="S236">IFERROR(INDEX(Data!S$5:S$264, MATCH($A236, Data!$A$5:$A$264, 0)), 0)</f>
        <v>0</v>
      </c>
      <c r="T236" s="53">
        <f t="array" ref="T236">IFERROR(INDEX(Data!T$5:T$264, MATCH($A236, Data!$A$5:$A$264, 0)), 0)</f>
        <v>0</v>
      </c>
      <c r="U236" s="53">
        <f t="array" ref="U236">IFERROR(INDEX(Data!U$5:U$264, MATCH($A236, Data!$A$5:$A$264, 0)), 0)</f>
        <v>0</v>
      </c>
      <c r="V236" s="53">
        <f t="array" ref="V236">IFERROR(INDEX(Data!V$5:V$264, MATCH($A236, Data!$A$5:$A$264, 0)), 0)</f>
        <v>0</v>
      </c>
      <c r="W236" s="53">
        <f t="array" ref="W236">IFERROR(INDEX(Data!W$5:W$264, MATCH($A236, Data!$A$5:$A$264, 0)), 0)</f>
        <v>0</v>
      </c>
      <c r="X236" s="53">
        <f t="array" ref="X236">IFERROR(INDEX(Data!X$5:X$264, MATCH($A236, Data!$A$5:$A$264, 0)), 0)</f>
        <v>0</v>
      </c>
      <c r="Y236" s="53">
        <f t="array" ref="Y236">IFERROR(INDEX(Data!Y$5:Y$264, MATCH($A236, Data!$A$5:$A$264, 0)), 0)</f>
        <v>0</v>
      </c>
      <c r="Z236" s="53">
        <f t="array" ref="Z236">IFERROR(INDEX(Data!Z$5:Z$264, MATCH($A236, Data!$A$5:$A$264, 0)), 0)</f>
        <v>0</v>
      </c>
      <c r="AA236" s="54">
        <f t="shared" si="1"/>
        <v>0</v>
      </c>
      <c r="AB236" s="54">
        <f t="shared" si="2"/>
        <v>0</v>
      </c>
    </row>
    <row r="237" ht="15.75" customHeight="1">
      <c r="A237" s="55">
        <f t="shared" si="3"/>
        <v>42023</v>
      </c>
      <c r="B237" s="49"/>
      <c r="C237" s="53">
        <f t="array" ref="C237">IFERROR(INDEX(Data!C$5:C$264, MATCH($A237, Data!$A$5:$A$264, 0)), 0)</f>
        <v>0</v>
      </c>
      <c r="D237" s="53">
        <f t="array" ref="D237">IFERROR(INDEX(Data!D$5:D$264, MATCH($A237, Data!$A$5:$A$264, 0)), 0)</f>
        <v>0</v>
      </c>
      <c r="E237" s="53">
        <f t="array" ref="E237">IFERROR(INDEX(Data!E$5:E$264, MATCH($A237, Data!$A$5:$A$264, 0)), 0)</f>
        <v>0</v>
      </c>
      <c r="F237" s="53">
        <f t="array" ref="F237">IFERROR(INDEX(Data!F$5:F$264, MATCH($A237, Data!$A$5:$A$264, 0)), 0)</f>
        <v>0</v>
      </c>
      <c r="G237" s="53">
        <f t="array" ref="G237">IFERROR(INDEX(Data!G$5:G$264, MATCH($A237, Data!$A$5:$A$264, 0)), 0)</f>
        <v>0</v>
      </c>
      <c r="H237" s="53">
        <f t="array" ref="H237">IFERROR(INDEX(Data!H$5:H$264, MATCH($A237, Data!$A$5:$A$264, 0)), 0)</f>
        <v>0</v>
      </c>
      <c r="I237" s="53">
        <f t="array" ref="I237">IFERROR(INDEX(Data!I$5:I$264, MATCH($A237, Data!$A$5:$A$264, 0)), 0)</f>
        <v>0</v>
      </c>
      <c r="J237" s="53">
        <f t="array" ref="J237">IFERROR(INDEX(Data!J$5:J$264, MATCH($A237, Data!$A$5:$A$264, 0)), 0)</f>
        <v>0</v>
      </c>
      <c r="K237" s="53">
        <f t="array" ref="K237">IFERROR(INDEX(Data!K$5:K$264, MATCH($A237, Data!$A$5:$A$264, 0)), 0)</f>
        <v>0</v>
      </c>
      <c r="L237" s="53">
        <f t="array" ref="L237">IFERROR(INDEX(Data!L$5:L$264, MATCH($A237, Data!$A$5:$A$264, 0)), 0)</f>
        <v>0</v>
      </c>
      <c r="M237" s="53">
        <f t="array" ref="M237">IFERROR(INDEX(Data!M$5:M$264, MATCH($A237, Data!$A$5:$A$264, 0)), 0)</f>
        <v>0</v>
      </c>
      <c r="N237" s="53">
        <f t="array" ref="N237">IFERROR(INDEX(Data!N$5:N$264, MATCH($A237, Data!$A$5:$A$264, 0)), 0)</f>
        <v>0</v>
      </c>
      <c r="O237" s="53">
        <f t="array" ref="O237">IFERROR(INDEX(Data!O$5:O$264, MATCH($A237, Data!$A$5:$A$264, 0)), 0)</f>
        <v>0</v>
      </c>
      <c r="P237" s="53">
        <f t="array" ref="P237">IFERROR(INDEX(Data!P$5:P$264, MATCH($A237, Data!$A$5:$A$264, 0)), 0)</f>
        <v>0</v>
      </c>
      <c r="Q237" s="53">
        <f t="array" ref="Q237">IFERROR(INDEX(Data!Q$5:Q$264, MATCH($A237, Data!$A$5:$A$264, 0)), 0)</f>
        <v>0</v>
      </c>
      <c r="R237" s="53">
        <f t="array" ref="R237">IFERROR(INDEX(Data!R$5:R$264, MATCH($A237, Data!$A$5:$A$264, 0)), 0)</f>
        <v>0</v>
      </c>
      <c r="S237" s="53">
        <f t="array" ref="S237">IFERROR(INDEX(Data!S$5:S$264, MATCH($A237, Data!$A$5:$A$264, 0)), 0)</f>
        <v>0</v>
      </c>
      <c r="T237" s="53">
        <f t="array" ref="T237">IFERROR(INDEX(Data!T$5:T$264, MATCH($A237, Data!$A$5:$A$264, 0)), 0)</f>
        <v>0</v>
      </c>
      <c r="U237" s="53">
        <f t="array" ref="U237">IFERROR(INDEX(Data!U$5:U$264, MATCH($A237, Data!$A$5:$A$264, 0)), 0)</f>
        <v>0</v>
      </c>
      <c r="V237" s="53">
        <f t="array" ref="V237">IFERROR(INDEX(Data!V$5:V$264, MATCH($A237, Data!$A$5:$A$264, 0)), 0)</f>
        <v>0</v>
      </c>
      <c r="W237" s="53">
        <f t="array" ref="W237">IFERROR(INDEX(Data!W$5:W$264, MATCH($A237, Data!$A$5:$A$264, 0)), 0)</f>
        <v>0</v>
      </c>
      <c r="X237" s="53">
        <f t="array" ref="X237">IFERROR(INDEX(Data!X$5:X$264, MATCH($A237, Data!$A$5:$A$264, 0)), 0)</f>
        <v>0</v>
      </c>
      <c r="Y237" s="53">
        <f t="array" ref="Y237">IFERROR(INDEX(Data!Y$5:Y$264, MATCH($A237, Data!$A$5:$A$264, 0)), 0)</f>
        <v>0</v>
      </c>
      <c r="Z237" s="53">
        <f t="array" ref="Z237">IFERROR(INDEX(Data!Z$5:Z$264, MATCH($A237, Data!$A$5:$A$264, 0)), 0)</f>
        <v>0</v>
      </c>
      <c r="AA237" s="54">
        <f t="shared" si="1"/>
        <v>0</v>
      </c>
      <c r="AB237" s="54">
        <f t="shared" si="2"/>
        <v>0</v>
      </c>
    </row>
    <row r="238" ht="15.75" customHeight="1">
      <c r="A238" s="55">
        <f t="shared" si="3"/>
        <v>42016</v>
      </c>
      <c r="B238" s="49"/>
      <c r="C238" s="53">
        <f t="array" ref="C238">IFERROR(INDEX(Data!C$5:C$264, MATCH($A238, Data!$A$5:$A$264, 0)), 0)</f>
        <v>0</v>
      </c>
      <c r="D238" s="53">
        <f t="array" ref="D238">IFERROR(INDEX(Data!D$5:D$264, MATCH($A238, Data!$A$5:$A$264, 0)), 0)</f>
        <v>0</v>
      </c>
      <c r="E238" s="53">
        <f t="array" ref="E238">IFERROR(INDEX(Data!E$5:E$264, MATCH($A238, Data!$A$5:$A$264, 0)), 0)</f>
        <v>0</v>
      </c>
      <c r="F238" s="53">
        <f t="array" ref="F238">IFERROR(INDEX(Data!F$5:F$264, MATCH($A238, Data!$A$5:$A$264, 0)), 0)</f>
        <v>0</v>
      </c>
      <c r="G238" s="53">
        <f t="array" ref="G238">IFERROR(INDEX(Data!G$5:G$264, MATCH($A238, Data!$A$5:$A$264, 0)), 0)</f>
        <v>0</v>
      </c>
      <c r="H238" s="53">
        <f t="array" ref="H238">IFERROR(INDEX(Data!H$5:H$264, MATCH($A238, Data!$A$5:$A$264, 0)), 0)</f>
        <v>0</v>
      </c>
      <c r="I238" s="53">
        <f t="array" ref="I238">IFERROR(INDEX(Data!I$5:I$264, MATCH($A238, Data!$A$5:$A$264, 0)), 0)</f>
        <v>0</v>
      </c>
      <c r="J238" s="53">
        <f t="array" ref="J238">IFERROR(INDEX(Data!J$5:J$264, MATCH($A238, Data!$A$5:$A$264, 0)), 0)</f>
        <v>0</v>
      </c>
      <c r="K238" s="53">
        <f t="array" ref="K238">IFERROR(INDEX(Data!K$5:K$264, MATCH($A238, Data!$A$5:$A$264, 0)), 0)</f>
        <v>0</v>
      </c>
      <c r="L238" s="53">
        <f t="array" ref="L238">IFERROR(INDEX(Data!L$5:L$264, MATCH($A238, Data!$A$5:$A$264, 0)), 0)</f>
        <v>0</v>
      </c>
      <c r="M238" s="53">
        <f t="array" ref="M238">IFERROR(INDEX(Data!M$5:M$264, MATCH($A238, Data!$A$5:$A$264, 0)), 0)</f>
        <v>0</v>
      </c>
      <c r="N238" s="53">
        <f t="array" ref="N238">IFERROR(INDEX(Data!N$5:N$264, MATCH($A238, Data!$A$5:$A$264, 0)), 0)</f>
        <v>0</v>
      </c>
      <c r="O238" s="53">
        <f t="array" ref="O238">IFERROR(INDEX(Data!O$5:O$264, MATCH($A238, Data!$A$5:$A$264, 0)), 0)</f>
        <v>0</v>
      </c>
      <c r="P238" s="53">
        <f t="array" ref="P238">IFERROR(INDEX(Data!P$5:P$264, MATCH($A238, Data!$A$5:$A$264, 0)), 0)</f>
        <v>0</v>
      </c>
      <c r="Q238" s="53">
        <f t="array" ref="Q238">IFERROR(INDEX(Data!Q$5:Q$264, MATCH($A238, Data!$A$5:$A$264, 0)), 0)</f>
        <v>0</v>
      </c>
      <c r="R238" s="53">
        <f t="array" ref="R238">IFERROR(INDEX(Data!R$5:R$264, MATCH($A238, Data!$A$5:$A$264, 0)), 0)</f>
        <v>0</v>
      </c>
      <c r="S238" s="53">
        <f t="array" ref="S238">IFERROR(INDEX(Data!S$5:S$264, MATCH($A238, Data!$A$5:$A$264, 0)), 0)</f>
        <v>0</v>
      </c>
      <c r="T238" s="53">
        <f t="array" ref="T238">IFERROR(INDEX(Data!T$5:T$264, MATCH($A238, Data!$A$5:$A$264, 0)), 0)</f>
        <v>0</v>
      </c>
      <c r="U238" s="53">
        <f t="array" ref="U238">IFERROR(INDEX(Data!U$5:U$264, MATCH($A238, Data!$A$5:$A$264, 0)), 0)</f>
        <v>0</v>
      </c>
      <c r="V238" s="53">
        <f t="array" ref="V238">IFERROR(INDEX(Data!V$5:V$264, MATCH($A238, Data!$A$5:$A$264, 0)), 0)</f>
        <v>0</v>
      </c>
      <c r="W238" s="53">
        <f t="array" ref="W238">IFERROR(INDEX(Data!W$5:W$264, MATCH($A238, Data!$A$5:$A$264, 0)), 0)</f>
        <v>0</v>
      </c>
      <c r="X238" s="53">
        <f t="array" ref="X238">IFERROR(INDEX(Data!X$5:X$264, MATCH($A238, Data!$A$5:$A$264, 0)), 0)</f>
        <v>0</v>
      </c>
      <c r="Y238" s="53">
        <f t="array" ref="Y238">IFERROR(INDEX(Data!Y$5:Y$264, MATCH($A238, Data!$A$5:$A$264, 0)), 0)</f>
        <v>0</v>
      </c>
      <c r="Z238" s="53">
        <f t="array" ref="Z238">IFERROR(INDEX(Data!Z$5:Z$264, MATCH($A238, Data!$A$5:$A$264, 0)), 0)</f>
        <v>0</v>
      </c>
      <c r="AA238" s="54">
        <f t="shared" si="1"/>
        <v>0</v>
      </c>
      <c r="AB238" s="54">
        <f t="shared" si="2"/>
        <v>0</v>
      </c>
    </row>
    <row r="239" ht="15.75" customHeight="1">
      <c r="A239" s="55">
        <f t="shared" si="3"/>
        <v>42009</v>
      </c>
      <c r="B239" s="49"/>
      <c r="C239" s="53">
        <f t="array" ref="C239">IFERROR(INDEX(Data!C$5:C$264, MATCH($A239, Data!$A$5:$A$264, 0)), 0)</f>
        <v>0</v>
      </c>
      <c r="D239" s="53">
        <f t="array" ref="D239">IFERROR(INDEX(Data!D$5:D$264, MATCH($A239, Data!$A$5:$A$264, 0)), 0)</f>
        <v>0</v>
      </c>
      <c r="E239" s="53">
        <f t="array" ref="E239">IFERROR(INDEX(Data!E$5:E$264, MATCH($A239, Data!$A$5:$A$264, 0)), 0)</f>
        <v>0</v>
      </c>
      <c r="F239" s="53">
        <f t="array" ref="F239">IFERROR(INDEX(Data!F$5:F$264, MATCH($A239, Data!$A$5:$A$264, 0)), 0)</f>
        <v>0</v>
      </c>
      <c r="G239" s="53">
        <f t="array" ref="G239">IFERROR(INDEX(Data!G$5:G$264, MATCH($A239, Data!$A$5:$A$264, 0)), 0)</f>
        <v>0</v>
      </c>
      <c r="H239" s="53">
        <f t="array" ref="H239">IFERROR(INDEX(Data!H$5:H$264, MATCH($A239, Data!$A$5:$A$264, 0)), 0)</f>
        <v>0</v>
      </c>
      <c r="I239" s="53">
        <f t="array" ref="I239">IFERROR(INDEX(Data!I$5:I$264, MATCH($A239, Data!$A$5:$A$264, 0)), 0)</f>
        <v>0</v>
      </c>
      <c r="J239" s="53">
        <f t="array" ref="J239">IFERROR(INDEX(Data!J$5:J$264, MATCH($A239, Data!$A$5:$A$264, 0)), 0)</f>
        <v>0</v>
      </c>
      <c r="K239" s="53">
        <f t="array" ref="K239">IFERROR(INDEX(Data!K$5:K$264, MATCH($A239, Data!$A$5:$A$264, 0)), 0)</f>
        <v>0</v>
      </c>
      <c r="L239" s="53">
        <f t="array" ref="L239">IFERROR(INDEX(Data!L$5:L$264, MATCH($A239, Data!$A$5:$A$264, 0)), 0)</f>
        <v>0</v>
      </c>
      <c r="M239" s="53">
        <f t="array" ref="M239">IFERROR(INDEX(Data!M$5:M$264, MATCH($A239, Data!$A$5:$A$264, 0)), 0)</f>
        <v>0</v>
      </c>
      <c r="N239" s="53">
        <f t="array" ref="N239">IFERROR(INDEX(Data!N$5:N$264, MATCH($A239, Data!$A$5:$A$264, 0)), 0)</f>
        <v>0</v>
      </c>
      <c r="O239" s="53">
        <f t="array" ref="O239">IFERROR(INDEX(Data!O$5:O$264, MATCH($A239, Data!$A$5:$A$264, 0)), 0)</f>
        <v>0</v>
      </c>
      <c r="P239" s="53">
        <f t="array" ref="P239">IFERROR(INDEX(Data!P$5:P$264, MATCH($A239, Data!$A$5:$A$264, 0)), 0)</f>
        <v>0</v>
      </c>
      <c r="Q239" s="53">
        <f t="array" ref="Q239">IFERROR(INDEX(Data!Q$5:Q$264, MATCH($A239, Data!$A$5:$A$264, 0)), 0)</f>
        <v>0</v>
      </c>
      <c r="R239" s="53">
        <f t="array" ref="R239">IFERROR(INDEX(Data!R$5:R$264, MATCH($A239, Data!$A$5:$A$264, 0)), 0)</f>
        <v>0</v>
      </c>
      <c r="S239" s="53">
        <f t="array" ref="S239">IFERROR(INDEX(Data!S$5:S$264, MATCH($A239, Data!$A$5:$A$264, 0)), 0)</f>
        <v>0</v>
      </c>
      <c r="T239" s="53">
        <f t="array" ref="T239">IFERROR(INDEX(Data!T$5:T$264, MATCH($A239, Data!$A$5:$A$264, 0)), 0)</f>
        <v>0</v>
      </c>
      <c r="U239" s="53">
        <f t="array" ref="U239">IFERROR(INDEX(Data!U$5:U$264, MATCH($A239, Data!$A$5:$A$264, 0)), 0)</f>
        <v>0</v>
      </c>
      <c r="V239" s="53">
        <f t="array" ref="V239">IFERROR(INDEX(Data!V$5:V$264, MATCH($A239, Data!$A$5:$A$264, 0)), 0)</f>
        <v>0</v>
      </c>
      <c r="W239" s="53">
        <f t="array" ref="W239">IFERROR(INDEX(Data!W$5:W$264, MATCH($A239, Data!$A$5:$A$264, 0)), 0)</f>
        <v>0</v>
      </c>
      <c r="X239" s="53">
        <f t="array" ref="X239">IFERROR(INDEX(Data!X$5:X$264, MATCH($A239, Data!$A$5:$A$264, 0)), 0)</f>
        <v>0</v>
      </c>
      <c r="Y239" s="53">
        <f t="array" ref="Y239">IFERROR(INDEX(Data!Y$5:Y$264, MATCH($A239, Data!$A$5:$A$264, 0)), 0)</f>
        <v>0</v>
      </c>
      <c r="Z239" s="53">
        <f t="array" ref="Z239">IFERROR(INDEX(Data!Z$5:Z$264, MATCH($A239, Data!$A$5:$A$264, 0)), 0)</f>
        <v>0</v>
      </c>
      <c r="AA239" s="54">
        <f t="shared" si="1"/>
        <v>0</v>
      </c>
      <c r="AB239" s="54">
        <f t="shared" si="2"/>
        <v>0</v>
      </c>
    </row>
    <row r="240" ht="15.75" customHeight="1">
      <c r="A240" s="55">
        <f t="shared" si="3"/>
        <v>42002</v>
      </c>
      <c r="B240" s="49"/>
      <c r="C240" s="53">
        <f t="array" ref="C240">IFERROR(INDEX(Data!C$5:C$264, MATCH($A240, Data!$A$5:$A$264, 0)), 0)</f>
        <v>0</v>
      </c>
      <c r="D240" s="53">
        <f t="array" ref="D240">IFERROR(INDEX(Data!D$5:D$264, MATCH($A240, Data!$A$5:$A$264, 0)), 0)</f>
        <v>0</v>
      </c>
      <c r="E240" s="53">
        <f t="array" ref="E240">IFERROR(INDEX(Data!E$5:E$264, MATCH($A240, Data!$A$5:$A$264, 0)), 0)</f>
        <v>0</v>
      </c>
      <c r="F240" s="53">
        <f t="array" ref="F240">IFERROR(INDEX(Data!F$5:F$264, MATCH($A240, Data!$A$5:$A$264, 0)), 0)</f>
        <v>0</v>
      </c>
      <c r="G240" s="53">
        <f t="array" ref="G240">IFERROR(INDEX(Data!G$5:G$264, MATCH($A240, Data!$A$5:$A$264, 0)), 0)</f>
        <v>0</v>
      </c>
      <c r="H240" s="53">
        <f t="array" ref="H240">IFERROR(INDEX(Data!H$5:H$264, MATCH($A240, Data!$A$5:$A$264, 0)), 0)</f>
        <v>0</v>
      </c>
      <c r="I240" s="53">
        <f t="array" ref="I240">IFERROR(INDEX(Data!I$5:I$264, MATCH($A240, Data!$A$5:$A$264, 0)), 0)</f>
        <v>0</v>
      </c>
      <c r="J240" s="53">
        <f t="array" ref="J240">IFERROR(INDEX(Data!J$5:J$264, MATCH($A240, Data!$A$5:$A$264, 0)), 0)</f>
        <v>0</v>
      </c>
      <c r="K240" s="53">
        <f t="array" ref="K240">IFERROR(INDEX(Data!K$5:K$264, MATCH($A240, Data!$A$5:$A$264, 0)), 0)</f>
        <v>0</v>
      </c>
      <c r="L240" s="53">
        <f t="array" ref="L240">IFERROR(INDEX(Data!L$5:L$264, MATCH($A240, Data!$A$5:$A$264, 0)), 0)</f>
        <v>0</v>
      </c>
      <c r="M240" s="53">
        <f t="array" ref="M240">IFERROR(INDEX(Data!M$5:M$264, MATCH($A240, Data!$A$5:$A$264, 0)), 0)</f>
        <v>0</v>
      </c>
      <c r="N240" s="53">
        <f t="array" ref="N240">IFERROR(INDEX(Data!N$5:N$264, MATCH($A240, Data!$A$5:$A$264, 0)), 0)</f>
        <v>0</v>
      </c>
      <c r="O240" s="53">
        <f t="array" ref="O240">IFERROR(INDEX(Data!O$5:O$264, MATCH($A240, Data!$A$5:$A$264, 0)), 0)</f>
        <v>0</v>
      </c>
      <c r="P240" s="53">
        <f t="array" ref="P240">IFERROR(INDEX(Data!P$5:P$264, MATCH($A240, Data!$A$5:$A$264, 0)), 0)</f>
        <v>0</v>
      </c>
      <c r="Q240" s="53">
        <f t="array" ref="Q240">IFERROR(INDEX(Data!Q$5:Q$264, MATCH($A240, Data!$A$5:$A$264, 0)), 0)</f>
        <v>0</v>
      </c>
      <c r="R240" s="53">
        <f t="array" ref="R240">IFERROR(INDEX(Data!R$5:R$264, MATCH($A240, Data!$A$5:$A$264, 0)), 0)</f>
        <v>0</v>
      </c>
      <c r="S240" s="53">
        <f t="array" ref="S240">IFERROR(INDEX(Data!S$5:S$264, MATCH($A240, Data!$A$5:$A$264, 0)), 0)</f>
        <v>0</v>
      </c>
      <c r="T240" s="53">
        <f t="array" ref="T240">IFERROR(INDEX(Data!T$5:T$264, MATCH($A240, Data!$A$5:$A$264, 0)), 0)</f>
        <v>0</v>
      </c>
      <c r="U240" s="53">
        <f t="array" ref="U240">IFERROR(INDEX(Data!U$5:U$264, MATCH($A240, Data!$A$5:$A$264, 0)), 0)</f>
        <v>0</v>
      </c>
      <c r="V240" s="53">
        <f t="array" ref="V240">IFERROR(INDEX(Data!V$5:V$264, MATCH($A240, Data!$A$5:$A$264, 0)), 0)</f>
        <v>0</v>
      </c>
      <c r="W240" s="53">
        <f t="array" ref="W240">IFERROR(INDEX(Data!W$5:W$264, MATCH($A240, Data!$A$5:$A$264, 0)), 0)</f>
        <v>0</v>
      </c>
      <c r="X240" s="53">
        <f t="array" ref="X240">IFERROR(INDEX(Data!X$5:X$264, MATCH($A240, Data!$A$5:$A$264, 0)), 0)</f>
        <v>0</v>
      </c>
      <c r="Y240" s="53">
        <f t="array" ref="Y240">IFERROR(INDEX(Data!Y$5:Y$264, MATCH($A240, Data!$A$5:$A$264, 0)), 0)</f>
        <v>0</v>
      </c>
      <c r="Z240" s="53">
        <f t="array" ref="Z240">IFERROR(INDEX(Data!Z$5:Z$264, MATCH($A240, Data!$A$5:$A$264, 0)), 0)</f>
        <v>0</v>
      </c>
      <c r="AA240" s="54">
        <f t="shared" si="1"/>
        <v>0</v>
      </c>
      <c r="AB240" s="54">
        <f t="shared" si="2"/>
        <v>0</v>
      </c>
    </row>
    <row r="241" ht="15.75" customHeight="1">
      <c r="A241" s="55">
        <f t="shared" si="3"/>
        <v>41995</v>
      </c>
      <c r="B241" s="49"/>
      <c r="C241" s="53">
        <f t="array" ref="C241">IFERROR(INDEX(Data!C$5:C$264, MATCH($A241, Data!$A$5:$A$264, 0)), 0)</f>
        <v>0</v>
      </c>
      <c r="D241" s="53">
        <f t="array" ref="D241">IFERROR(INDEX(Data!D$5:D$264, MATCH($A241, Data!$A$5:$A$264, 0)), 0)</f>
        <v>0</v>
      </c>
      <c r="E241" s="53">
        <f t="array" ref="E241">IFERROR(INDEX(Data!E$5:E$264, MATCH($A241, Data!$A$5:$A$264, 0)), 0)</f>
        <v>0</v>
      </c>
      <c r="F241" s="53">
        <f t="array" ref="F241">IFERROR(INDEX(Data!F$5:F$264, MATCH($A241, Data!$A$5:$A$264, 0)), 0)</f>
        <v>0</v>
      </c>
      <c r="G241" s="53">
        <f t="array" ref="G241">IFERROR(INDEX(Data!G$5:G$264, MATCH($A241, Data!$A$5:$A$264, 0)), 0)</f>
        <v>0</v>
      </c>
      <c r="H241" s="53">
        <f t="array" ref="H241">IFERROR(INDEX(Data!H$5:H$264, MATCH($A241, Data!$A$5:$A$264, 0)), 0)</f>
        <v>0</v>
      </c>
      <c r="I241" s="53">
        <f t="array" ref="I241">IFERROR(INDEX(Data!I$5:I$264, MATCH($A241, Data!$A$5:$A$264, 0)), 0)</f>
        <v>0</v>
      </c>
      <c r="J241" s="53">
        <f t="array" ref="J241">IFERROR(INDEX(Data!J$5:J$264, MATCH($A241, Data!$A$5:$A$264, 0)), 0)</f>
        <v>0</v>
      </c>
      <c r="K241" s="53">
        <f t="array" ref="K241">IFERROR(INDEX(Data!K$5:K$264, MATCH($A241, Data!$A$5:$A$264, 0)), 0)</f>
        <v>0</v>
      </c>
      <c r="L241" s="53">
        <f t="array" ref="L241">IFERROR(INDEX(Data!L$5:L$264, MATCH($A241, Data!$A$5:$A$264, 0)), 0)</f>
        <v>0</v>
      </c>
      <c r="M241" s="53">
        <f t="array" ref="M241">IFERROR(INDEX(Data!M$5:M$264, MATCH($A241, Data!$A$5:$A$264, 0)), 0)</f>
        <v>0</v>
      </c>
      <c r="N241" s="53">
        <f t="array" ref="N241">IFERROR(INDEX(Data!N$5:N$264, MATCH($A241, Data!$A$5:$A$264, 0)), 0)</f>
        <v>0</v>
      </c>
      <c r="O241" s="53">
        <f t="array" ref="O241">IFERROR(INDEX(Data!O$5:O$264, MATCH($A241, Data!$A$5:$A$264, 0)), 0)</f>
        <v>0</v>
      </c>
      <c r="P241" s="53">
        <f t="array" ref="P241">IFERROR(INDEX(Data!P$5:P$264, MATCH($A241, Data!$A$5:$A$264, 0)), 0)</f>
        <v>0</v>
      </c>
      <c r="Q241" s="53">
        <f t="array" ref="Q241">IFERROR(INDEX(Data!Q$5:Q$264, MATCH($A241, Data!$A$5:$A$264, 0)), 0)</f>
        <v>0</v>
      </c>
      <c r="R241" s="53">
        <f t="array" ref="R241">IFERROR(INDEX(Data!R$5:R$264, MATCH($A241, Data!$A$5:$A$264, 0)), 0)</f>
        <v>0</v>
      </c>
      <c r="S241" s="53">
        <f t="array" ref="S241">IFERROR(INDEX(Data!S$5:S$264, MATCH($A241, Data!$A$5:$A$264, 0)), 0)</f>
        <v>0</v>
      </c>
      <c r="T241" s="53">
        <f t="array" ref="T241">IFERROR(INDEX(Data!T$5:T$264, MATCH($A241, Data!$A$5:$A$264, 0)), 0)</f>
        <v>0</v>
      </c>
      <c r="U241" s="53">
        <f t="array" ref="U241">IFERROR(INDEX(Data!U$5:U$264, MATCH($A241, Data!$A$5:$A$264, 0)), 0)</f>
        <v>0</v>
      </c>
      <c r="V241" s="53">
        <f t="array" ref="V241">IFERROR(INDEX(Data!V$5:V$264, MATCH($A241, Data!$A$5:$A$264, 0)), 0)</f>
        <v>0</v>
      </c>
      <c r="W241" s="53">
        <f t="array" ref="W241">IFERROR(INDEX(Data!W$5:W$264, MATCH($A241, Data!$A$5:$A$264, 0)), 0)</f>
        <v>0</v>
      </c>
      <c r="X241" s="53">
        <f t="array" ref="X241">IFERROR(INDEX(Data!X$5:X$264, MATCH($A241, Data!$A$5:$A$264, 0)), 0)</f>
        <v>0</v>
      </c>
      <c r="Y241" s="53">
        <f t="array" ref="Y241">IFERROR(INDEX(Data!Y$5:Y$264, MATCH($A241, Data!$A$5:$A$264, 0)), 0)</f>
        <v>0</v>
      </c>
      <c r="Z241" s="53">
        <f t="array" ref="Z241">IFERROR(INDEX(Data!Z$5:Z$264, MATCH($A241, Data!$A$5:$A$264, 0)), 0)</f>
        <v>0</v>
      </c>
      <c r="AA241" s="54">
        <f t="shared" si="1"/>
        <v>0</v>
      </c>
      <c r="AB241" s="54">
        <f t="shared" si="2"/>
        <v>0</v>
      </c>
    </row>
    <row r="242" ht="15.75" customHeight="1">
      <c r="A242" s="55">
        <f t="shared" si="3"/>
        <v>41988</v>
      </c>
      <c r="B242" s="49"/>
      <c r="C242" s="53">
        <f t="array" ref="C242">IFERROR(INDEX(Data!C$5:C$264, MATCH($A242, Data!$A$5:$A$264, 0)), 0)</f>
        <v>0</v>
      </c>
      <c r="D242" s="53">
        <f t="array" ref="D242">IFERROR(INDEX(Data!D$5:D$264, MATCH($A242, Data!$A$5:$A$264, 0)), 0)</f>
        <v>0</v>
      </c>
      <c r="E242" s="53">
        <f t="array" ref="E242">IFERROR(INDEX(Data!E$5:E$264, MATCH($A242, Data!$A$5:$A$264, 0)), 0)</f>
        <v>0</v>
      </c>
      <c r="F242" s="53">
        <f t="array" ref="F242">IFERROR(INDEX(Data!F$5:F$264, MATCH($A242, Data!$A$5:$A$264, 0)), 0)</f>
        <v>0</v>
      </c>
      <c r="G242" s="53">
        <f t="array" ref="G242">IFERROR(INDEX(Data!G$5:G$264, MATCH($A242, Data!$A$5:$A$264, 0)), 0)</f>
        <v>0</v>
      </c>
      <c r="H242" s="53">
        <f t="array" ref="H242">IFERROR(INDEX(Data!H$5:H$264, MATCH($A242, Data!$A$5:$A$264, 0)), 0)</f>
        <v>0</v>
      </c>
      <c r="I242" s="53">
        <f t="array" ref="I242">IFERROR(INDEX(Data!I$5:I$264, MATCH($A242, Data!$A$5:$A$264, 0)), 0)</f>
        <v>0</v>
      </c>
      <c r="J242" s="53">
        <f t="array" ref="J242">IFERROR(INDEX(Data!J$5:J$264, MATCH($A242, Data!$A$5:$A$264, 0)), 0)</f>
        <v>0</v>
      </c>
      <c r="K242" s="53">
        <f t="array" ref="K242">IFERROR(INDEX(Data!K$5:K$264, MATCH($A242, Data!$A$5:$A$264, 0)), 0)</f>
        <v>0</v>
      </c>
      <c r="L242" s="53">
        <f t="array" ref="L242">IFERROR(INDEX(Data!L$5:L$264, MATCH($A242, Data!$A$5:$A$264, 0)), 0)</f>
        <v>0</v>
      </c>
      <c r="M242" s="53">
        <f t="array" ref="M242">IFERROR(INDEX(Data!M$5:M$264, MATCH($A242, Data!$A$5:$A$264, 0)), 0)</f>
        <v>0</v>
      </c>
      <c r="N242" s="53">
        <f t="array" ref="N242">IFERROR(INDEX(Data!N$5:N$264, MATCH($A242, Data!$A$5:$A$264, 0)), 0)</f>
        <v>0</v>
      </c>
      <c r="O242" s="53">
        <f t="array" ref="O242">IFERROR(INDEX(Data!O$5:O$264, MATCH($A242, Data!$A$5:$A$264, 0)), 0)</f>
        <v>0</v>
      </c>
      <c r="P242" s="53">
        <f t="array" ref="P242">IFERROR(INDEX(Data!P$5:P$264, MATCH($A242, Data!$A$5:$A$264, 0)), 0)</f>
        <v>0</v>
      </c>
      <c r="Q242" s="53">
        <f t="array" ref="Q242">IFERROR(INDEX(Data!Q$5:Q$264, MATCH($A242, Data!$A$5:$A$264, 0)), 0)</f>
        <v>0</v>
      </c>
      <c r="R242" s="53">
        <f t="array" ref="R242">IFERROR(INDEX(Data!R$5:R$264, MATCH($A242, Data!$A$5:$A$264, 0)), 0)</f>
        <v>0</v>
      </c>
      <c r="S242" s="53">
        <f t="array" ref="S242">IFERROR(INDEX(Data!S$5:S$264, MATCH($A242, Data!$A$5:$A$264, 0)), 0)</f>
        <v>0</v>
      </c>
      <c r="T242" s="53">
        <f t="array" ref="T242">IFERROR(INDEX(Data!T$5:T$264, MATCH($A242, Data!$A$5:$A$264, 0)), 0)</f>
        <v>0</v>
      </c>
      <c r="U242" s="53">
        <f t="array" ref="U242">IFERROR(INDEX(Data!U$5:U$264, MATCH($A242, Data!$A$5:$A$264, 0)), 0)</f>
        <v>0</v>
      </c>
      <c r="V242" s="53">
        <f t="array" ref="V242">IFERROR(INDEX(Data!V$5:V$264, MATCH($A242, Data!$A$5:$A$264, 0)), 0)</f>
        <v>0</v>
      </c>
      <c r="W242" s="53">
        <f t="array" ref="W242">IFERROR(INDEX(Data!W$5:W$264, MATCH($A242, Data!$A$5:$A$264, 0)), 0)</f>
        <v>0</v>
      </c>
      <c r="X242" s="53">
        <f t="array" ref="X242">IFERROR(INDEX(Data!X$5:X$264, MATCH($A242, Data!$A$5:$A$264, 0)), 0)</f>
        <v>0</v>
      </c>
      <c r="Y242" s="53">
        <f t="array" ref="Y242">IFERROR(INDEX(Data!Y$5:Y$264, MATCH($A242, Data!$A$5:$A$264, 0)), 0)</f>
        <v>0</v>
      </c>
      <c r="Z242" s="53">
        <f t="array" ref="Z242">IFERROR(INDEX(Data!Z$5:Z$264, MATCH($A242, Data!$A$5:$A$264, 0)), 0)</f>
        <v>0</v>
      </c>
      <c r="AA242" s="54">
        <f t="shared" si="1"/>
        <v>0</v>
      </c>
      <c r="AB242" s="54">
        <f t="shared" si="2"/>
        <v>0</v>
      </c>
    </row>
    <row r="243" ht="15.75" customHeight="1">
      <c r="A243" s="55">
        <f t="shared" si="3"/>
        <v>41981</v>
      </c>
      <c r="B243" s="49"/>
      <c r="C243" s="53">
        <f t="array" ref="C243">IFERROR(INDEX(Data!C$5:C$264, MATCH($A243, Data!$A$5:$A$264, 0)), 0)</f>
        <v>0</v>
      </c>
      <c r="D243" s="53">
        <f t="array" ref="D243">IFERROR(INDEX(Data!D$5:D$264, MATCH($A243, Data!$A$5:$A$264, 0)), 0)</f>
        <v>0</v>
      </c>
      <c r="E243" s="53">
        <f t="array" ref="E243">IFERROR(INDEX(Data!E$5:E$264, MATCH($A243, Data!$A$5:$A$264, 0)), 0)</f>
        <v>0</v>
      </c>
      <c r="F243" s="53">
        <f t="array" ref="F243">IFERROR(INDEX(Data!F$5:F$264, MATCH($A243, Data!$A$5:$A$264, 0)), 0)</f>
        <v>0</v>
      </c>
      <c r="G243" s="53">
        <f t="array" ref="G243">IFERROR(INDEX(Data!G$5:G$264, MATCH($A243, Data!$A$5:$A$264, 0)), 0)</f>
        <v>0</v>
      </c>
      <c r="H243" s="53">
        <f t="array" ref="H243">IFERROR(INDEX(Data!H$5:H$264, MATCH($A243, Data!$A$5:$A$264, 0)), 0)</f>
        <v>0</v>
      </c>
      <c r="I243" s="53">
        <f t="array" ref="I243">IFERROR(INDEX(Data!I$5:I$264, MATCH($A243, Data!$A$5:$A$264, 0)), 0)</f>
        <v>0</v>
      </c>
      <c r="J243" s="53">
        <f t="array" ref="J243">IFERROR(INDEX(Data!J$5:J$264, MATCH($A243, Data!$A$5:$A$264, 0)), 0)</f>
        <v>0</v>
      </c>
      <c r="K243" s="53">
        <f t="array" ref="K243">IFERROR(INDEX(Data!K$5:K$264, MATCH($A243, Data!$A$5:$A$264, 0)), 0)</f>
        <v>0</v>
      </c>
      <c r="L243" s="53">
        <f t="array" ref="L243">IFERROR(INDEX(Data!L$5:L$264, MATCH($A243, Data!$A$5:$A$264, 0)), 0)</f>
        <v>0</v>
      </c>
      <c r="M243" s="53">
        <f t="array" ref="M243">IFERROR(INDEX(Data!M$5:M$264, MATCH($A243, Data!$A$5:$A$264, 0)), 0)</f>
        <v>0</v>
      </c>
      <c r="N243" s="53">
        <f t="array" ref="N243">IFERROR(INDEX(Data!N$5:N$264, MATCH($A243, Data!$A$5:$A$264, 0)), 0)</f>
        <v>0</v>
      </c>
      <c r="O243" s="53">
        <f t="array" ref="O243">IFERROR(INDEX(Data!O$5:O$264, MATCH($A243, Data!$A$5:$A$264, 0)), 0)</f>
        <v>0</v>
      </c>
      <c r="P243" s="53">
        <f t="array" ref="P243">IFERROR(INDEX(Data!P$5:P$264, MATCH($A243, Data!$A$5:$A$264, 0)), 0)</f>
        <v>0</v>
      </c>
      <c r="Q243" s="53">
        <f t="array" ref="Q243">IFERROR(INDEX(Data!Q$5:Q$264, MATCH($A243, Data!$A$5:$A$264, 0)), 0)</f>
        <v>0</v>
      </c>
      <c r="R243" s="53">
        <f t="array" ref="R243">IFERROR(INDEX(Data!R$5:R$264, MATCH($A243, Data!$A$5:$A$264, 0)), 0)</f>
        <v>0</v>
      </c>
      <c r="S243" s="53">
        <f t="array" ref="S243">IFERROR(INDEX(Data!S$5:S$264, MATCH($A243, Data!$A$5:$A$264, 0)), 0)</f>
        <v>0</v>
      </c>
      <c r="T243" s="53">
        <f t="array" ref="T243">IFERROR(INDEX(Data!T$5:T$264, MATCH($A243, Data!$A$5:$A$264, 0)), 0)</f>
        <v>0</v>
      </c>
      <c r="U243" s="53">
        <f t="array" ref="U243">IFERROR(INDEX(Data!U$5:U$264, MATCH($A243, Data!$A$5:$A$264, 0)), 0)</f>
        <v>0</v>
      </c>
      <c r="V243" s="53">
        <f t="array" ref="V243">IFERROR(INDEX(Data!V$5:V$264, MATCH($A243, Data!$A$5:$A$264, 0)), 0)</f>
        <v>0</v>
      </c>
      <c r="W243" s="53">
        <f t="array" ref="W243">IFERROR(INDEX(Data!W$5:W$264, MATCH($A243, Data!$A$5:$A$264, 0)), 0)</f>
        <v>0</v>
      </c>
      <c r="X243" s="53">
        <f t="array" ref="X243">IFERROR(INDEX(Data!X$5:X$264, MATCH($A243, Data!$A$5:$A$264, 0)), 0)</f>
        <v>0</v>
      </c>
      <c r="Y243" s="53">
        <f t="array" ref="Y243">IFERROR(INDEX(Data!Y$5:Y$264, MATCH($A243, Data!$A$5:$A$264, 0)), 0)</f>
        <v>0</v>
      </c>
      <c r="Z243" s="53">
        <f t="array" ref="Z243">IFERROR(INDEX(Data!Z$5:Z$264, MATCH($A243, Data!$A$5:$A$264, 0)), 0)</f>
        <v>0</v>
      </c>
      <c r="AA243" s="54">
        <f t="shared" si="1"/>
        <v>0</v>
      </c>
      <c r="AB243" s="54">
        <f t="shared" si="2"/>
        <v>0</v>
      </c>
    </row>
    <row r="244" ht="15.75" customHeight="1">
      <c r="A244" s="55">
        <f t="shared" si="3"/>
        <v>41974</v>
      </c>
      <c r="B244" s="49"/>
      <c r="C244" s="53">
        <f t="array" ref="C244">IFERROR(INDEX(Data!C$5:C$264, MATCH($A244, Data!$A$5:$A$264, 0)), 0)</f>
        <v>0</v>
      </c>
      <c r="D244" s="53">
        <f t="array" ref="D244">IFERROR(INDEX(Data!D$5:D$264, MATCH($A244, Data!$A$5:$A$264, 0)), 0)</f>
        <v>0</v>
      </c>
      <c r="E244" s="53">
        <f t="array" ref="E244">IFERROR(INDEX(Data!E$5:E$264, MATCH($A244, Data!$A$5:$A$264, 0)), 0)</f>
        <v>0</v>
      </c>
      <c r="F244" s="53">
        <f t="array" ref="F244">IFERROR(INDEX(Data!F$5:F$264, MATCH($A244, Data!$A$5:$A$264, 0)), 0)</f>
        <v>0</v>
      </c>
      <c r="G244" s="53">
        <f t="array" ref="G244">IFERROR(INDEX(Data!G$5:G$264, MATCH($A244, Data!$A$5:$A$264, 0)), 0)</f>
        <v>0</v>
      </c>
      <c r="H244" s="53">
        <f t="array" ref="H244">IFERROR(INDEX(Data!H$5:H$264, MATCH($A244, Data!$A$5:$A$264, 0)), 0)</f>
        <v>0</v>
      </c>
      <c r="I244" s="53">
        <f t="array" ref="I244">IFERROR(INDEX(Data!I$5:I$264, MATCH($A244, Data!$A$5:$A$264, 0)), 0)</f>
        <v>0</v>
      </c>
      <c r="J244" s="53">
        <f t="array" ref="J244">IFERROR(INDEX(Data!J$5:J$264, MATCH($A244, Data!$A$5:$A$264, 0)), 0)</f>
        <v>0</v>
      </c>
      <c r="K244" s="53">
        <f t="array" ref="K244">IFERROR(INDEX(Data!K$5:K$264, MATCH($A244, Data!$A$5:$A$264, 0)), 0)</f>
        <v>0</v>
      </c>
      <c r="L244" s="53">
        <f t="array" ref="L244">IFERROR(INDEX(Data!L$5:L$264, MATCH($A244, Data!$A$5:$A$264, 0)), 0)</f>
        <v>0</v>
      </c>
      <c r="M244" s="53">
        <f t="array" ref="M244">IFERROR(INDEX(Data!M$5:M$264, MATCH($A244, Data!$A$5:$A$264, 0)), 0)</f>
        <v>0</v>
      </c>
      <c r="N244" s="53">
        <f t="array" ref="N244">IFERROR(INDEX(Data!N$5:N$264, MATCH($A244, Data!$A$5:$A$264, 0)), 0)</f>
        <v>0</v>
      </c>
      <c r="O244" s="53">
        <f t="array" ref="O244">IFERROR(INDEX(Data!O$5:O$264, MATCH($A244, Data!$A$5:$A$264, 0)), 0)</f>
        <v>0</v>
      </c>
      <c r="P244" s="53">
        <f t="array" ref="P244">IFERROR(INDEX(Data!P$5:P$264, MATCH($A244, Data!$A$5:$A$264, 0)), 0)</f>
        <v>0</v>
      </c>
      <c r="Q244" s="53">
        <f t="array" ref="Q244">IFERROR(INDEX(Data!Q$5:Q$264, MATCH($A244, Data!$A$5:$A$264, 0)), 0)</f>
        <v>0</v>
      </c>
      <c r="R244" s="53">
        <f t="array" ref="R244">IFERROR(INDEX(Data!R$5:R$264, MATCH($A244, Data!$A$5:$A$264, 0)), 0)</f>
        <v>0</v>
      </c>
      <c r="S244" s="53">
        <f t="array" ref="S244">IFERROR(INDEX(Data!S$5:S$264, MATCH($A244, Data!$A$5:$A$264, 0)), 0)</f>
        <v>0</v>
      </c>
      <c r="T244" s="53">
        <f t="array" ref="T244">IFERROR(INDEX(Data!T$5:T$264, MATCH($A244, Data!$A$5:$A$264, 0)), 0)</f>
        <v>0</v>
      </c>
      <c r="U244" s="53">
        <f t="array" ref="U244">IFERROR(INDEX(Data!U$5:U$264, MATCH($A244, Data!$A$5:$A$264, 0)), 0)</f>
        <v>0</v>
      </c>
      <c r="V244" s="53">
        <f t="array" ref="V244">IFERROR(INDEX(Data!V$5:V$264, MATCH($A244, Data!$A$5:$A$264, 0)), 0)</f>
        <v>0</v>
      </c>
      <c r="W244" s="53">
        <f t="array" ref="W244">IFERROR(INDEX(Data!W$5:W$264, MATCH($A244, Data!$A$5:$A$264, 0)), 0)</f>
        <v>0</v>
      </c>
      <c r="X244" s="53">
        <f t="array" ref="X244">IFERROR(INDEX(Data!X$5:X$264, MATCH($A244, Data!$A$5:$A$264, 0)), 0)</f>
        <v>0</v>
      </c>
      <c r="Y244" s="53">
        <f t="array" ref="Y244">IFERROR(INDEX(Data!Y$5:Y$264, MATCH($A244, Data!$A$5:$A$264, 0)), 0)</f>
        <v>0</v>
      </c>
      <c r="Z244" s="53">
        <f t="array" ref="Z244">IFERROR(INDEX(Data!Z$5:Z$264, MATCH($A244, Data!$A$5:$A$264, 0)), 0)</f>
        <v>0</v>
      </c>
      <c r="AA244" s="54">
        <f t="shared" si="1"/>
        <v>0</v>
      </c>
      <c r="AB244" s="54">
        <f t="shared" si="2"/>
        <v>0</v>
      </c>
    </row>
    <row r="245" ht="15.75" customHeight="1">
      <c r="A245" s="55">
        <f t="shared" si="3"/>
        <v>41967</v>
      </c>
      <c r="B245" s="49"/>
      <c r="C245" s="53">
        <f t="array" ref="C245">IFERROR(INDEX(Data!C$5:C$264, MATCH($A245, Data!$A$5:$A$264, 0)), 0)</f>
        <v>0</v>
      </c>
      <c r="D245" s="53">
        <f t="array" ref="D245">IFERROR(INDEX(Data!D$5:D$264, MATCH($A245, Data!$A$5:$A$264, 0)), 0)</f>
        <v>0</v>
      </c>
      <c r="E245" s="53">
        <f t="array" ref="E245">IFERROR(INDEX(Data!E$5:E$264, MATCH($A245, Data!$A$5:$A$264, 0)), 0)</f>
        <v>0</v>
      </c>
      <c r="F245" s="53">
        <f t="array" ref="F245">IFERROR(INDEX(Data!F$5:F$264, MATCH($A245, Data!$A$5:$A$264, 0)), 0)</f>
        <v>0</v>
      </c>
      <c r="G245" s="53">
        <f t="array" ref="G245">IFERROR(INDEX(Data!G$5:G$264, MATCH($A245, Data!$A$5:$A$264, 0)), 0)</f>
        <v>0</v>
      </c>
      <c r="H245" s="53">
        <f t="array" ref="H245">IFERROR(INDEX(Data!H$5:H$264, MATCH($A245, Data!$A$5:$A$264, 0)), 0)</f>
        <v>0</v>
      </c>
      <c r="I245" s="53">
        <f t="array" ref="I245">IFERROR(INDEX(Data!I$5:I$264, MATCH($A245, Data!$A$5:$A$264, 0)), 0)</f>
        <v>0</v>
      </c>
      <c r="J245" s="53">
        <f t="array" ref="J245">IFERROR(INDEX(Data!J$5:J$264, MATCH($A245, Data!$A$5:$A$264, 0)), 0)</f>
        <v>0</v>
      </c>
      <c r="K245" s="53">
        <f t="array" ref="K245">IFERROR(INDEX(Data!K$5:K$264, MATCH($A245, Data!$A$5:$A$264, 0)), 0)</f>
        <v>0</v>
      </c>
      <c r="L245" s="53">
        <f t="array" ref="L245">IFERROR(INDEX(Data!L$5:L$264, MATCH($A245, Data!$A$5:$A$264, 0)), 0)</f>
        <v>0</v>
      </c>
      <c r="M245" s="53">
        <f t="array" ref="M245">IFERROR(INDEX(Data!M$5:M$264, MATCH($A245, Data!$A$5:$A$264, 0)), 0)</f>
        <v>0</v>
      </c>
      <c r="N245" s="53">
        <f t="array" ref="N245">IFERROR(INDEX(Data!N$5:N$264, MATCH($A245, Data!$A$5:$A$264, 0)), 0)</f>
        <v>0</v>
      </c>
      <c r="O245" s="53">
        <f t="array" ref="O245">IFERROR(INDEX(Data!O$5:O$264, MATCH($A245, Data!$A$5:$A$264, 0)), 0)</f>
        <v>0</v>
      </c>
      <c r="P245" s="53">
        <f t="array" ref="P245">IFERROR(INDEX(Data!P$5:P$264, MATCH($A245, Data!$A$5:$A$264, 0)), 0)</f>
        <v>0</v>
      </c>
      <c r="Q245" s="53">
        <f t="array" ref="Q245">IFERROR(INDEX(Data!Q$5:Q$264, MATCH($A245, Data!$A$5:$A$264, 0)), 0)</f>
        <v>0</v>
      </c>
      <c r="R245" s="53">
        <f t="array" ref="R245">IFERROR(INDEX(Data!R$5:R$264, MATCH($A245, Data!$A$5:$A$264, 0)), 0)</f>
        <v>0</v>
      </c>
      <c r="S245" s="53">
        <f t="array" ref="S245">IFERROR(INDEX(Data!S$5:S$264, MATCH($A245, Data!$A$5:$A$264, 0)), 0)</f>
        <v>0</v>
      </c>
      <c r="T245" s="53">
        <f t="array" ref="T245">IFERROR(INDEX(Data!T$5:T$264, MATCH($A245, Data!$A$5:$A$264, 0)), 0)</f>
        <v>0</v>
      </c>
      <c r="U245" s="53">
        <f t="array" ref="U245">IFERROR(INDEX(Data!U$5:U$264, MATCH($A245, Data!$A$5:$A$264, 0)), 0)</f>
        <v>0</v>
      </c>
      <c r="V245" s="53">
        <f t="array" ref="V245">IFERROR(INDEX(Data!V$5:V$264, MATCH($A245, Data!$A$5:$A$264, 0)), 0)</f>
        <v>0</v>
      </c>
      <c r="W245" s="53">
        <f t="array" ref="W245">IFERROR(INDEX(Data!W$5:W$264, MATCH($A245, Data!$A$5:$A$264, 0)), 0)</f>
        <v>0</v>
      </c>
      <c r="X245" s="53">
        <f t="array" ref="X245">IFERROR(INDEX(Data!X$5:X$264, MATCH($A245, Data!$A$5:$A$264, 0)), 0)</f>
        <v>0</v>
      </c>
      <c r="Y245" s="53">
        <f t="array" ref="Y245">IFERROR(INDEX(Data!Y$5:Y$264, MATCH($A245, Data!$A$5:$A$264, 0)), 0)</f>
        <v>0</v>
      </c>
      <c r="Z245" s="53">
        <f t="array" ref="Z245">IFERROR(INDEX(Data!Z$5:Z$264, MATCH($A245, Data!$A$5:$A$264, 0)), 0)</f>
        <v>0</v>
      </c>
      <c r="AA245" s="54">
        <f t="shared" si="1"/>
        <v>0</v>
      </c>
      <c r="AB245" s="54">
        <f t="shared" si="2"/>
        <v>0</v>
      </c>
    </row>
    <row r="246" ht="15.75" customHeight="1">
      <c r="A246" s="55">
        <f t="shared" si="3"/>
        <v>41960</v>
      </c>
      <c r="B246" s="49"/>
      <c r="C246" s="53">
        <f t="array" ref="C246">IFERROR(INDEX(Data!C$5:C$264, MATCH($A246, Data!$A$5:$A$264, 0)), 0)</f>
        <v>0</v>
      </c>
      <c r="D246" s="53">
        <f t="array" ref="D246">IFERROR(INDEX(Data!D$5:D$264, MATCH($A246, Data!$A$5:$A$264, 0)), 0)</f>
        <v>0</v>
      </c>
      <c r="E246" s="53">
        <f t="array" ref="E246">IFERROR(INDEX(Data!E$5:E$264, MATCH($A246, Data!$A$5:$A$264, 0)), 0)</f>
        <v>0</v>
      </c>
      <c r="F246" s="53">
        <f t="array" ref="F246">IFERROR(INDEX(Data!F$5:F$264, MATCH($A246, Data!$A$5:$A$264, 0)), 0)</f>
        <v>0</v>
      </c>
      <c r="G246" s="53">
        <f t="array" ref="G246">IFERROR(INDEX(Data!G$5:G$264, MATCH($A246, Data!$A$5:$A$264, 0)), 0)</f>
        <v>0</v>
      </c>
      <c r="H246" s="53">
        <f t="array" ref="H246">IFERROR(INDEX(Data!H$5:H$264, MATCH($A246, Data!$A$5:$A$264, 0)), 0)</f>
        <v>0</v>
      </c>
      <c r="I246" s="53">
        <f t="array" ref="I246">IFERROR(INDEX(Data!I$5:I$264, MATCH($A246, Data!$A$5:$A$264, 0)), 0)</f>
        <v>0</v>
      </c>
      <c r="J246" s="53">
        <f t="array" ref="J246">IFERROR(INDEX(Data!J$5:J$264, MATCH($A246, Data!$A$5:$A$264, 0)), 0)</f>
        <v>0</v>
      </c>
      <c r="K246" s="53">
        <f t="array" ref="K246">IFERROR(INDEX(Data!K$5:K$264, MATCH($A246, Data!$A$5:$A$264, 0)), 0)</f>
        <v>0</v>
      </c>
      <c r="L246" s="53">
        <f t="array" ref="L246">IFERROR(INDEX(Data!L$5:L$264, MATCH($A246, Data!$A$5:$A$264, 0)), 0)</f>
        <v>0</v>
      </c>
      <c r="M246" s="53">
        <f t="array" ref="M246">IFERROR(INDEX(Data!M$5:M$264, MATCH($A246, Data!$A$5:$A$264, 0)), 0)</f>
        <v>0</v>
      </c>
      <c r="N246" s="53">
        <f t="array" ref="N246">IFERROR(INDEX(Data!N$5:N$264, MATCH($A246, Data!$A$5:$A$264, 0)), 0)</f>
        <v>0</v>
      </c>
      <c r="O246" s="53">
        <f t="array" ref="O246">IFERROR(INDEX(Data!O$5:O$264, MATCH($A246, Data!$A$5:$A$264, 0)), 0)</f>
        <v>0</v>
      </c>
      <c r="P246" s="53">
        <f t="array" ref="P246">IFERROR(INDEX(Data!P$5:P$264, MATCH($A246, Data!$A$5:$A$264, 0)), 0)</f>
        <v>0</v>
      </c>
      <c r="Q246" s="53">
        <f t="array" ref="Q246">IFERROR(INDEX(Data!Q$5:Q$264, MATCH($A246, Data!$A$5:$A$264, 0)), 0)</f>
        <v>0</v>
      </c>
      <c r="R246" s="53">
        <f t="array" ref="R246">IFERROR(INDEX(Data!R$5:R$264, MATCH($A246, Data!$A$5:$A$264, 0)), 0)</f>
        <v>0</v>
      </c>
      <c r="S246" s="53">
        <f t="array" ref="S246">IFERROR(INDEX(Data!S$5:S$264, MATCH($A246, Data!$A$5:$A$264, 0)), 0)</f>
        <v>0</v>
      </c>
      <c r="T246" s="53">
        <f t="array" ref="T246">IFERROR(INDEX(Data!T$5:T$264, MATCH($A246, Data!$A$5:$A$264, 0)), 0)</f>
        <v>0</v>
      </c>
      <c r="U246" s="53">
        <f t="array" ref="U246">IFERROR(INDEX(Data!U$5:U$264, MATCH($A246, Data!$A$5:$A$264, 0)), 0)</f>
        <v>0</v>
      </c>
      <c r="V246" s="53">
        <f t="array" ref="V246">IFERROR(INDEX(Data!V$5:V$264, MATCH($A246, Data!$A$5:$A$264, 0)), 0)</f>
        <v>0</v>
      </c>
      <c r="W246" s="53">
        <f t="array" ref="W246">IFERROR(INDEX(Data!W$5:W$264, MATCH($A246, Data!$A$5:$A$264, 0)), 0)</f>
        <v>0</v>
      </c>
      <c r="X246" s="53">
        <f t="array" ref="X246">IFERROR(INDEX(Data!X$5:X$264, MATCH($A246, Data!$A$5:$A$264, 0)), 0)</f>
        <v>0</v>
      </c>
      <c r="Y246" s="53">
        <f t="array" ref="Y246">IFERROR(INDEX(Data!Y$5:Y$264, MATCH($A246, Data!$A$5:$A$264, 0)), 0)</f>
        <v>0</v>
      </c>
      <c r="Z246" s="53">
        <f t="array" ref="Z246">IFERROR(INDEX(Data!Z$5:Z$264, MATCH($A246, Data!$A$5:$A$264, 0)), 0)</f>
        <v>0</v>
      </c>
      <c r="AA246" s="54">
        <f t="shared" si="1"/>
        <v>0</v>
      </c>
      <c r="AB246" s="54">
        <f t="shared" si="2"/>
        <v>0</v>
      </c>
    </row>
    <row r="247" ht="15.75" customHeight="1">
      <c r="A247" s="55">
        <f t="shared" si="3"/>
        <v>41953</v>
      </c>
      <c r="B247" s="49"/>
      <c r="C247" s="53">
        <f t="array" ref="C247">IFERROR(INDEX(Data!C$5:C$264, MATCH($A247, Data!$A$5:$A$264, 0)), 0)</f>
        <v>0</v>
      </c>
      <c r="D247" s="53">
        <f t="array" ref="D247">IFERROR(INDEX(Data!D$5:D$264, MATCH($A247, Data!$A$5:$A$264, 0)), 0)</f>
        <v>0</v>
      </c>
      <c r="E247" s="53">
        <f t="array" ref="E247">IFERROR(INDEX(Data!E$5:E$264, MATCH($A247, Data!$A$5:$A$264, 0)), 0)</f>
        <v>0</v>
      </c>
      <c r="F247" s="53">
        <f t="array" ref="F247">IFERROR(INDEX(Data!F$5:F$264, MATCH($A247, Data!$A$5:$A$264, 0)), 0)</f>
        <v>0</v>
      </c>
      <c r="G247" s="53">
        <f t="array" ref="G247">IFERROR(INDEX(Data!G$5:G$264, MATCH($A247, Data!$A$5:$A$264, 0)), 0)</f>
        <v>0</v>
      </c>
      <c r="H247" s="53">
        <f t="array" ref="H247">IFERROR(INDEX(Data!H$5:H$264, MATCH($A247, Data!$A$5:$A$264, 0)), 0)</f>
        <v>0</v>
      </c>
      <c r="I247" s="53">
        <f t="array" ref="I247">IFERROR(INDEX(Data!I$5:I$264, MATCH($A247, Data!$A$5:$A$264, 0)), 0)</f>
        <v>0</v>
      </c>
      <c r="J247" s="53">
        <f t="array" ref="J247">IFERROR(INDEX(Data!J$5:J$264, MATCH($A247, Data!$A$5:$A$264, 0)), 0)</f>
        <v>0</v>
      </c>
      <c r="K247" s="53">
        <f t="array" ref="K247">IFERROR(INDEX(Data!K$5:K$264, MATCH($A247, Data!$A$5:$A$264, 0)), 0)</f>
        <v>0</v>
      </c>
      <c r="L247" s="53">
        <f t="array" ref="L247">IFERROR(INDEX(Data!L$5:L$264, MATCH($A247, Data!$A$5:$A$264, 0)), 0)</f>
        <v>0</v>
      </c>
      <c r="M247" s="53">
        <f t="array" ref="M247">IFERROR(INDEX(Data!M$5:M$264, MATCH($A247, Data!$A$5:$A$264, 0)), 0)</f>
        <v>0</v>
      </c>
      <c r="N247" s="53">
        <f t="array" ref="N247">IFERROR(INDEX(Data!N$5:N$264, MATCH($A247, Data!$A$5:$A$264, 0)), 0)</f>
        <v>0</v>
      </c>
      <c r="O247" s="53">
        <f t="array" ref="O247">IFERROR(INDEX(Data!O$5:O$264, MATCH($A247, Data!$A$5:$A$264, 0)), 0)</f>
        <v>0</v>
      </c>
      <c r="P247" s="53">
        <f t="array" ref="P247">IFERROR(INDEX(Data!P$5:P$264, MATCH($A247, Data!$A$5:$A$264, 0)), 0)</f>
        <v>0</v>
      </c>
      <c r="Q247" s="53">
        <f t="array" ref="Q247">IFERROR(INDEX(Data!Q$5:Q$264, MATCH($A247, Data!$A$5:$A$264, 0)), 0)</f>
        <v>0</v>
      </c>
      <c r="R247" s="53">
        <f t="array" ref="R247">IFERROR(INDEX(Data!R$5:R$264, MATCH($A247, Data!$A$5:$A$264, 0)), 0)</f>
        <v>0</v>
      </c>
      <c r="S247" s="53">
        <f t="array" ref="S247">IFERROR(INDEX(Data!S$5:S$264, MATCH($A247, Data!$A$5:$A$264, 0)), 0)</f>
        <v>0</v>
      </c>
      <c r="T247" s="53">
        <f t="array" ref="T247">IFERROR(INDEX(Data!T$5:T$264, MATCH($A247, Data!$A$5:$A$264, 0)), 0)</f>
        <v>0</v>
      </c>
      <c r="U247" s="53">
        <f t="array" ref="U247">IFERROR(INDEX(Data!U$5:U$264, MATCH($A247, Data!$A$5:$A$264, 0)), 0)</f>
        <v>0</v>
      </c>
      <c r="V247" s="53">
        <f t="array" ref="V247">IFERROR(INDEX(Data!V$5:V$264, MATCH($A247, Data!$A$5:$A$264, 0)), 0)</f>
        <v>0</v>
      </c>
      <c r="W247" s="53">
        <f t="array" ref="W247">IFERROR(INDEX(Data!W$5:W$264, MATCH($A247, Data!$A$5:$A$264, 0)), 0)</f>
        <v>0</v>
      </c>
      <c r="X247" s="53">
        <f t="array" ref="X247">IFERROR(INDEX(Data!X$5:X$264, MATCH($A247, Data!$A$5:$A$264, 0)), 0)</f>
        <v>0</v>
      </c>
      <c r="Y247" s="53">
        <f t="array" ref="Y247">IFERROR(INDEX(Data!Y$5:Y$264, MATCH($A247, Data!$A$5:$A$264, 0)), 0)</f>
        <v>0</v>
      </c>
      <c r="Z247" s="53">
        <f t="array" ref="Z247">IFERROR(INDEX(Data!Z$5:Z$264, MATCH($A247, Data!$A$5:$A$264, 0)), 0)</f>
        <v>0</v>
      </c>
      <c r="AA247" s="54">
        <f t="shared" si="1"/>
        <v>0</v>
      </c>
      <c r="AB247" s="54">
        <f t="shared" si="2"/>
        <v>0</v>
      </c>
    </row>
    <row r="248" ht="15.75" customHeight="1">
      <c r="A248" s="55">
        <f t="shared" si="3"/>
        <v>41946</v>
      </c>
      <c r="B248" s="49"/>
      <c r="C248" s="53">
        <f t="array" ref="C248">IFERROR(INDEX(Data!C$5:C$264, MATCH($A248, Data!$A$5:$A$264, 0)), 0)</f>
        <v>0</v>
      </c>
      <c r="D248" s="53">
        <f t="array" ref="D248">IFERROR(INDEX(Data!D$5:D$264, MATCH($A248, Data!$A$5:$A$264, 0)), 0)</f>
        <v>0</v>
      </c>
      <c r="E248" s="53">
        <f t="array" ref="E248">IFERROR(INDEX(Data!E$5:E$264, MATCH($A248, Data!$A$5:$A$264, 0)), 0)</f>
        <v>0</v>
      </c>
      <c r="F248" s="53">
        <f t="array" ref="F248">IFERROR(INDEX(Data!F$5:F$264, MATCH($A248, Data!$A$5:$A$264, 0)), 0)</f>
        <v>0</v>
      </c>
      <c r="G248" s="53">
        <f t="array" ref="G248">IFERROR(INDEX(Data!G$5:G$264, MATCH($A248, Data!$A$5:$A$264, 0)), 0)</f>
        <v>0</v>
      </c>
      <c r="H248" s="53">
        <f t="array" ref="H248">IFERROR(INDEX(Data!H$5:H$264, MATCH($A248, Data!$A$5:$A$264, 0)), 0)</f>
        <v>0</v>
      </c>
      <c r="I248" s="53">
        <f t="array" ref="I248">IFERROR(INDEX(Data!I$5:I$264, MATCH($A248, Data!$A$5:$A$264, 0)), 0)</f>
        <v>0</v>
      </c>
      <c r="J248" s="53">
        <f t="array" ref="J248">IFERROR(INDEX(Data!J$5:J$264, MATCH($A248, Data!$A$5:$A$264, 0)), 0)</f>
        <v>0</v>
      </c>
      <c r="K248" s="53">
        <f t="array" ref="K248">IFERROR(INDEX(Data!K$5:K$264, MATCH($A248, Data!$A$5:$A$264, 0)), 0)</f>
        <v>0</v>
      </c>
      <c r="L248" s="53">
        <f t="array" ref="L248">IFERROR(INDEX(Data!L$5:L$264, MATCH($A248, Data!$A$5:$A$264, 0)), 0)</f>
        <v>0</v>
      </c>
      <c r="M248" s="53">
        <f t="array" ref="M248">IFERROR(INDEX(Data!M$5:M$264, MATCH($A248, Data!$A$5:$A$264, 0)), 0)</f>
        <v>0</v>
      </c>
      <c r="N248" s="53">
        <f t="array" ref="N248">IFERROR(INDEX(Data!N$5:N$264, MATCH($A248, Data!$A$5:$A$264, 0)), 0)</f>
        <v>0</v>
      </c>
      <c r="O248" s="53">
        <f t="array" ref="O248">IFERROR(INDEX(Data!O$5:O$264, MATCH($A248, Data!$A$5:$A$264, 0)), 0)</f>
        <v>0</v>
      </c>
      <c r="P248" s="53">
        <f t="array" ref="P248">IFERROR(INDEX(Data!P$5:P$264, MATCH($A248, Data!$A$5:$A$264, 0)), 0)</f>
        <v>0</v>
      </c>
      <c r="Q248" s="53">
        <f t="array" ref="Q248">IFERROR(INDEX(Data!Q$5:Q$264, MATCH($A248, Data!$A$5:$A$264, 0)), 0)</f>
        <v>0</v>
      </c>
      <c r="R248" s="53">
        <f t="array" ref="R248">IFERROR(INDEX(Data!R$5:R$264, MATCH($A248, Data!$A$5:$A$264, 0)), 0)</f>
        <v>0</v>
      </c>
      <c r="S248" s="53">
        <f t="array" ref="S248">IFERROR(INDEX(Data!S$5:S$264, MATCH($A248, Data!$A$5:$A$264, 0)), 0)</f>
        <v>0</v>
      </c>
      <c r="T248" s="53">
        <f t="array" ref="T248">IFERROR(INDEX(Data!T$5:T$264, MATCH($A248, Data!$A$5:$A$264, 0)), 0)</f>
        <v>0</v>
      </c>
      <c r="U248" s="53">
        <f t="array" ref="U248">IFERROR(INDEX(Data!U$5:U$264, MATCH($A248, Data!$A$5:$A$264, 0)), 0)</f>
        <v>0</v>
      </c>
      <c r="V248" s="53">
        <f t="array" ref="V248">IFERROR(INDEX(Data!V$5:V$264, MATCH($A248, Data!$A$5:$A$264, 0)), 0)</f>
        <v>0</v>
      </c>
      <c r="W248" s="53">
        <f t="array" ref="W248">IFERROR(INDEX(Data!W$5:W$264, MATCH($A248, Data!$A$5:$A$264, 0)), 0)</f>
        <v>0</v>
      </c>
      <c r="X248" s="53">
        <f t="array" ref="X248">IFERROR(INDEX(Data!X$5:X$264, MATCH($A248, Data!$A$5:$A$264, 0)), 0)</f>
        <v>0</v>
      </c>
      <c r="Y248" s="53">
        <f t="array" ref="Y248">IFERROR(INDEX(Data!Y$5:Y$264, MATCH($A248, Data!$A$5:$A$264, 0)), 0)</f>
        <v>0</v>
      </c>
      <c r="Z248" s="53">
        <f t="array" ref="Z248">IFERROR(INDEX(Data!Z$5:Z$264, MATCH($A248, Data!$A$5:$A$264, 0)), 0)</f>
        <v>0</v>
      </c>
      <c r="AA248" s="54">
        <f t="shared" si="1"/>
        <v>0</v>
      </c>
      <c r="AB248" s="54">
        <f t="shared" si="2"/>
        <v>0</v>
      </c>
    </row>
    <row r="249" ht="15.75" customHeight="1">
      <c r="A249" s="55">
        <f t="shared" si="3"/>
        <v>41939</v>
      </c>
      <c r="B249" s="49"/>
      <c r="C249" s="53">
        <f t="array" ref="C249">IFERROR(INDEX(Data!C$5:C$264, MATCH($A249, Data!$A$5:$A$264, 0)), 0)</f>
        <v>0</v>
      </c>
      <c r="D249" s="53">
        <f t="array" ref="D249">IFERROR(INDEX(Data!D$5:D$264, MATCH($A249, Data!$A$5:$A$264, 0)), 0)</f>
        <v>0</v>
      </c>
      <c r="E249" s="53">
        <f t="array" ref="E249">IFERROR(INDEX(Data!E$5:E$264, MATCH($A249, Data!$A$5:$A$264, 0)), 0)</f>
        <v>0</v>
      </c>
      <c r="F249" s="53">
        <f t="array" ref="F249">IFERROR(INDEX(Data!F$5:F$264, MATCH($A249, Data!$A$5:$A$264, 0)), 0)</f>
        <v>0</v>
      </c>
      <c r="G249" s="53">
        <f t="array" ref="G249">IFERROR(INDEX(Data!G$5:G$264, MATCH($A249, Data!$A$5:$A$264, 0)), 0)</f>
        <v>0</v>
      </c>
      <c r="H249" s="53">
        <f t="array" ref="H249">IFERROR(INDEX(Data!H$5:H$264, MATCH($A249, Data!$A$5:$A$264, 0)), 0)</f>
        <v>0</v>
      </c>
      <c r="I249" s="53">
        <f t="array" ref="I249">IFERROR(INDEX(Data!I$5:I$264, MATCH($A249, Data!$A$5:$A$264, 0)), 0)</f>
        <v>0</v>
      </c>
      <c r="J249" s="53">
        <f t="array" ref="J249">IFERROR(INDEX(Data!J$5:J$264, MATCH($A249, Data!$A$5:$A$264, 0)), 0)</f>
        <v>0</v>
      </c>
      <c r="K249" s="53">
        <f t="array" ref="K249">IFERROR(INDEX(Data!K$5:K$264, MATCH($A249, Data!$A$5:$A$264, 0)), 0)</f>
        <v>0</v>
      </c>
      <c r="L249" s="53">
        <f t="array" ref="L249">IFERROR(INDEX(Data!L$5:L$264, MATCH($A249, Data!$A$5:$A$264, 0)), 0)</f>
        <v>0</v>
      </c>
      <c r="M249" s="53">
        <f t="array" ref="M249">IFERROR(INDEX(Data!M$5:M$264, MATCH($A249, Data!$A$5:$A$264, 0)), 0)</f>
        <v>0</v>
      </c>
      <c r="N249" s="53">
        <f t="array" ref="N249">IFERROR(INDEX(Data!N$5:N$264, MATCH($A249, Data!$A$5:$A$264, 0)), 0)</f>
        <v>0</v>
      </c>
      <c r="O249" s="53">
        <f t="array" ref="O249">IFERROR(INDEX(Data!O$5:O$264, MATCH($A249, Data!$A$5:$A$264, 0)), 0)</f>
        <v>0</v>
      </c>
      <c r="P249" s="53">
        <f t="array" ref="P249">IFERROR(INDEX(Data!P$5:P$264, MATCH($A249, Data!$A$5:$A$264, 0)), 0)</f>
        <v>0</v>
      </c>
      <c r="Q249" s="53">
        <f t="array" ref="Q249">IFERROR(INDEX(Data!Q$5:Q$264, MATCH($A249, Data!$A$5:$A$264, 0)), 0)</f>
        <v>0</v>
      </c>
      <c r="R249" s="53">
        <f t="array" ref="R249">IFERROR(INDEX(Data!R$5:R$264, MATCH($A249, Data!$A$5:$A$264, 0)), 0)</f>
        <v>0</v>
      </c>
      <c r="S249" s="53">
        <f t="array" ref="S249">IFERROR(INDEX(Data!S$5:S$264, MATCH($A249, Data!$A$5:$A$264, 0)), 0)</f>
        <v>0</v>
      </c>
      <c r="T249" s="53">
        <f t="array" ref="T249">IFERROR(INDEX(Data!T$5:T$264, MATCH($A249, Data!$A$5:$A$264, 0)), 0)</f>
        <v>0</v>
      </c>
      <c r="U249" s="53">
        <f t="array" ref="U249">IFERROR(INDEX(Data!U$5:U$264, MATCH($A249, Data!$A$5:$A$264, 0)), 0)</f>
        <v>0</v>
      </c>
      <c r="V249" s="53">
        <f t="array" ref="V249">IFERROR(INDEX(Data!V$5:V$264, MATCH($A249, Data!$A$5:$A$264, 0)), 0)</f>
        <v>0</v>
      </c>
      <c r="W249" s="53">
        <f t="array" ref="W249">IFERROR(INDEX(Data!W$5:W$264, MATCH($A249, Data!$A$5:$A$264, 0)), 0)</f>
        <v>0</v>
      </c>
      <c r="X249" s="53">
        <f t="array" ref="X249">IFERROR(INDEX(Data!X$5:X$264, MATCH($A249, Data!$A$5:$A$264, 0)), 0)</f>
        <v>0</v>
      </c>
      <c r="Y249" s="53">
        <f t="array" ref="Y249">IFERROR(INDEX(Data!Y$5:Y$264, MATCH($A249, Data!$A$5:$A$264, 0)), 0)</f>
        <v>0</v>
      </c>
      <c r="Z249" s="53">
        <f t="array" ref="Z249">IFERROR(INDEX(Data!Z$5:Z$264, MATCH($A249, Data!$A$5:$A$264, 0)), 0)</f>
        <v>0</v>
      </c>
      <c r="AA249" s="54">
        <f t="shared" si="1"/>
        <v>0</v>
      </c>
      <c r="AB249" s="54">
        <f t="shared" si="2"/>
        <v>0</v>
      </c>
    </row>
    <row r="250" ht="15.75" customHeight="1">
      <c r="A250" s="55">
        <f t="shared" si="3"/>
        <v>41932</v>
      </c>
      <c r="B250" s="49"/>
      <c r="C250" s="53">
        <f t="array" ref="C250">IFERROR(INDEX(Data!C$5:C$264, MATCH($A250, Data!$A$5:$A$264, 0)), 0)</f>
        <v>0</v>
      </c>
      <c r="D250" s="53">
        <f t="array" ref="D250">IFERROR(INDEX(Data!D$5:D$264, MATCH($A250, Data!$A$5:$A$264, 0)), 0)</f>
        <v>0</v>
      </c>
      <c r="E250" s="53">
        <f t="array" ref="E250">IFERROR(INDEX(Data!E$5:E$264, MATCH($A250, Data!$A$5:$A$264, 0)), 0)</f>
        <v>0</v>
      </c>
      <c r="F250" s="53">
        <f t="array" ref="F250">IFERROR(INDEX(Data!F$5:F$264, MATCH($A250, Data!$A$5:$A$264, 0)), 0)</f>
        <v>0</v>
      </c>
      <c r="G250" s="53">
        <f t="array" ref="G250">IFERROR(INDEX(Data!G$5:G$264, MATCH($A250, Data!$A$5:$A$264, 0)), 0)</f>
        <v>0</v>
      </c>
      <c r="H250" s="53">
        <f t="array" ref="H250">IFERROR(INDEX(Data!H$5:H$264, MATCH($A250, Data!$A$5:$A$264, 0)), 0)</f>
        <v>0</v>
      </c>
      <c r="I250" s="53">
        <f t="array" ref="I250">IFERROR(INDEX(Data!I$5:I$264, MATCH($A250, Data!$A$5:$A$264, 0)), 0)</f>
        <v>0</v>
      </c>
      <c r="J250" s="53">
        <f t="array" ref="J250">IFERROR(INDEX(Data!J$5:J$264, MATCH($A250, Data!$A$5:$A$264, 0)), 0)</f>
        <v>0</v>
      </c>
      <c r="K250" s="53">
        <f t="array" ref="K250">IFERROR(INDEX(Data!K$5:K$264, MATCH($A250, Data!$A$5:$A$264, 0)), 0)</f>
        <v>0</v>
      </c>
      <c r="L250" s="53">
        <f t="array" ref="L250">IFERROR(INDEX(Data!L$5:L$264, MATCH($A250, Data!$A$5:$A$264, 0)), 0)</f>
        <v>0</v>
      </c>
      <c r="M250" s="53">
        <f t="array" ref="M250">IFERROR(INDEX(Data!M$5:M$264, MATCH($A250, Data!$A$5:$A$264, 0)), 0)</f>
        <v>0</v>
      </c>
      <c r="N250" s="53">
        <f t="array" ref="N250">IFERROR(INDEX(Data!N$5:N$264, MATCH($A250, Data!$A$5:$A$264, 0)), 0)</f>
        <v>0</v>
      </c>
      <c r="O250" s="53">
        <f t="array" ref="O250">IFERROR(INDEX(Data!O$5:O$264, MATCH($A250, Data!$A$5:$A$264, 0)), 0)</f>
        <v>0</v>
      </c>
      <c r="P250" s="53">
        <f t="array" ref="P250">IFERROR(INDEX(Data!P$5:P$264, MATCH($A250, Data!$A$5:$A$264, 0)), 0)</f>
        <v>0</v>
      </c>
      <c r="Q250" s="53">
        <f t="array" ref="Q250">IFERROR(INDEX(Data!Q$5:Q$264, MATCH($A250, Data!$A$5:$A$264, 0)), 0)</f>
        <v>0</v>
      </c>
      <c r="R250" s="53">
        <f t="array" ref="R250">IFERROR(INDEX(Data!R$5:R$264, MATCH($A250, Data!$A$5:$A$264, 0)), 0)</f>
        <v>0</v>
      </c>
      <c r="S250" s="53">
        <f t="array" ref="S250">IFERROR(INDEX(Data!S$5:S$264, MATCH($A250, Data!$A$5:$A$264, 0)), 0)</f>
        <v>0</v>
      </c>
      <c r="T250" s="53">
        <f t="array" ref="T250">IFERROR(INDEX(Data!T$5:T$264, MATCH($A250, Data!$A$5:$A$264, 0)), 0)</f>
        <v>0</v>
      </c>
      <c r="U250" s="53">
        <f t="array" ref="U250">IFERROR(INDEX(Data!U$5:U$264, MATCH($A250, Data!$A$5:$A$264, 0)), 0)</f>
        <v>0</v>
      </c>
      <c r="V250" s="53">
        <f t="array" ref="V250">IFERROR(INDEX(Data!V$5:V$264, MATCH($A250, Data!$A$5:$A$264, 0)), 0)</f>
        <v>0</v>
      </c>
      <c r="W250" s="53">
        <f t="array" ref="W250">IFERROR(INDEX(Data!W$5:W$264, MATCH($A250, Data!$A$5:$A$264, 0)), 0)</f>
        <v>0</v>
      </c>
      <c r="X250" s="53">
        <f t="array" ref="X250">IFERROR(INDEX(Data!X$5:X$264, MATCH($A250, Data!$A$5:$A$264, 0)), 0)</f>
        <v>0</v>
      </c>
      <c r="Y250" s="53">
        <f t="array" ref="Y250">IFERROR(INDEX(Data!Y$5:Y$264, MATCH($A250, Data!$A$5:$A$264, 0)), 0)</f>
        <v>0</v>
      </c>
      <c r="Z250" s="53">
        <f t="array" ref="Z250">IFERROR(INDEX(Data!Z$5:Z$264, MATCH($A250, Data!$A$5:$A$264, 0)), 0)</f>
        <v>0</v>
      </c>
      <c r="AA250" s="54">
        <f t="shared" si="1"/>
        <v>0</v>
      </c>
      <c r="AB250" s="54">
        <f t="shared" si="2"/>
        <v>0</v>
      </c>
    </row>
    <row r="251" ht="15.75" customHeight="1">
      <c r="A251" s="55">
        <f t="shared" si="3"/>
        <v>41925</v>
      </c>
      <c r="B251" s="49"/>
      <c r="C251" s="53">
        <f t="array" ref="C251">IFERROR(INDEX(Data!C$5:C$264, MATCH($A251, Data!$A$5:$A$264, 0)), 0)</f>
        <v>0</v>
      </c>
      <c r="D251" s="53">
        <f t="array" ref="D251">IFERROR(INDEX(Data!D$5:D$264, MATCH($A251, Data!$A$5:$A$264, 0)), 0)</f>
        <v>0</v>
      </c>
      <c r="E251" s="53">
        <f t="array" ref="E251">IFERROR(INDEX(Data!E$5:E$264, MATCH($A251, Data!$A$5:$A$264, 0)), 0)</f>
        <v>0</v>
      </c>
      <c r="F251" s="53">
        <f t="array" ref="F251">IFERROR(INDEX(Data!F$5:F$264, MATCH($A251, Data!$A$5:$A$264, 0)), 0)</f>
        <v>0</v>
      </c>
      <c r="G251" s="53">
        <f t="array" ref="G251">IFERROR(INDEX(Data!G$5:G$264, MATCH($A251, Data!$A$5:$A$264, 0)), 0)</f>
        <v>0</v>
      </c>
      <c r="H251" s="53">
        <f t="array" ref="H251">IFERROR(INDEX(Data!H$5:H$264, MATCH($A251, Data!$A$5:$A$264, 0)), 0)</f>
        <v>0</v>
      </c>
      <c r="I251" s="53">
        <f t="array" ref="I251">IFERROR(INDEX(Data!I$5:I$264, MATCH($A251, Data!$A$5:$A$264, 0)), 0)</f>
        <v>0</v>
      </c>
      <c r="J251" s="53">
        <f t="array" ref="J251">IFERROR(INDEX(Data!J$5:J$264, MATCH($A251, Data!$A$5:$A$264, 0)), 0)</f>
        <v>0</v>
      </c>
      <c r="K251" s="53">
        <f t="array" ref="K251">IFERROR(INDEX(Data!K$5:K$264, MATCH($A251, Data!$A$5:$A$264, 0)), 0)</f>
        <v>0</v>
      </c>
      <c r="L251" s="53">
        <f t="array" ref="L251">IFERROR(INDEX(Data!L$5:L$264, MATCH($A251, Data!$A$5:$A$264, 0)), 0)</f>
        <v>0</v>
      </c>
      <c r="M251" s="53">
        <f t="array" ref="M251">IFERROR(INDEX(Data!M$5:M$264, MATCH($A251, Data!$A$5:$A$264, 0)), 0)</f>
        <v>0</v>
      </c>
      <c r="N251" s="53">
        <f t="array" ref="N251">IFERROR(INDEX(Data!N$5:N$264, MATCH($A251, Data!$A$5:$A$264, 0)), 0)</f>
        <v>0</v>
      </c>
      <c r="O251" s="53">
        <f t="array" ref="O251">IFERROR(INDEX(Data!O$5:O$264, MATCH($A251, Data!$A$5:$A$264, 0)), 0)</f>
        <v>0</v>
      </c>
      <c r="P251" s="53">
        <f t="array" ref="P251">IFERROR(INDEX(Data!P$5:P$264, MATCH($A251, Data!$A$5:$A$264, 0)), 0)</f>
        <v>0</v>
      </c>
      <c r="Q251" s="53">
        <f t="array" ref="Q251">IFERROR(INDEX(Data!Q$5:Q$264, MATCH($A251, Data!$A$5:$A$264, 0)), 0)</f>
        <v>0</v>
      </c>
      <c r="R251" s="53">
        <f t="array" ref="R251">IFERROR(INDEX(Data!R$5:R$264, MATCH($A251, Data!$A$5:$A$264, 0)), 0)</f>
        <v>0</v>
      </c>
      <c r="S251" s="53">
        <f t="array" ref="S251">IFERROR(INDEX(Data!S$5:S$264, MATCH($A251, Data!$A$5:$A$264, 0)), 0)</f>
        <v>0</v>
      </c>
      <c r="T251" s="53">
        <f t="array" ref="T251">IFERROR(INDEX(Data!T$5:T$264, MATCH($A251, Data!$A$5:$A$264, 0)), 0)</f>
        <v>0</v>
      </c>
      <c r="U251" s="53">
        <f t="array" ref="U251">IFERROR(INDEX(Data!U$5:U$264, MATCH($A251, Data!$A$5:$A$264, 0)), 0)</f>
        <v>0</v>
      </c>
      <c r="V251" s="53">
        <f t="array" ref="V251">IFERROR(INDEX(Data!V$5:V$264, MATCH($A251, Data!$A$5:$A$264, 0)), 0)</f>
        <v>0</v>
      </c>
      <c r="W251" s="53">
        <f t="array" ref="W251">IFERROR(INDEX(Data!W$5:W$264, MATCH($A251, Data!$A$5:$A$264, 0)), 0)</f>
        <v>0</v>
      </c>
      <c r="X251" s="53">
        <f t="array" ref="X251">IFERROR(INDEX(Data!X$5:X$264, MATCH($A251, Data!$A$5:$A$264, 0)), 0)</f>
        <v>0</v>
      </c>
      <c r="Y251" s="53">
        <f t="array" ref="Y251">IFERROR(INDEX(Data!Y$5:Y$264, MATCH($A251, Data!$A$5:$A$264, 0)), 0)</f>
        <v>0</v>
      </c>
      <c r="Z251" s="53">
        <f t="array" ref="Z251">IFERROR(INDEX(Data!Z$5:Z$264, MATCH($A251, Data!$A$5:$A$264, 0)), 0)</f>
        <v>0</v>
      </c>
      <c r="AA251" s="54">
        <f t="shared" si="1"/>
        <v>0</v>
      </c>
      <c r="AB251" s="54">
        <f t="shared" si="2"/>
        <v>0</v>
      </c>
    </row>
    <row r="252" ht="15.75" customHeight="1">
      <c r="A252" s="55">
        <f t="shared" si="3"/>
        <v>41918</v>
      </c>
      <c r="B252" s="49"/>
      <c r="C252" s="53">
        <f t="array" ref="C252">IFERROR(INDEX(Data!C$5:C$264, MATCH($A252, Data!$A$5:$A$264, 0)), 0)</f>
        <v>0</v>
      </c>
      <c r="D252" s="53">
        <f t="array" ref="D252">IFERROR(INDEX(Data!D$5:D$264, MATCH($A252, Data!$A$5:$A$264, 0)), 0)</f>
        <v>0</v>
      </c>
      <c r="E252" s="53">
        <f t="array" ref="E252">IFERROR(INDEX(Data!E$5:E$264, MATCH($A252, Data!$A$5:$A$264, 0)), 0)</f>
        <v>0</v>
      </c>
      <c r="F252" s="53">
        <f t="array" ref="F252">IFERROR(INDEX(Data!F$5:F$264, MATCH($A252, Data!$A$5:$A$264, 0)), 0)</f>
        <v>0</v>
      </c>
      <c r="G252" s="53">
        <f t="array" ref="G252">IFERROR(INDEX(Data!G$5:G$264, MATCH($A252, Data!$A$5:$A$264, 0)), 0)</f>
        <v>0</v>
      </c>
      <c r="H252" s="53">
        <f t="array" ref="H252">IFERROR(INDEX(Data!H$5:H$264, MATCH($A252, Data!$A$5:$A$264, 0)), 0)</f>
        <v>0</v>
      </c>
      <c r="I252" s="53">
        <f t="array" ref="I252">IFERROR(INDEX(Data!I$5:I$264, MATCH($A252, Data!$A$5:$A$264, 0)), 0)</f>
        <v>0</v>
      </c>
      <c r="J252" s="53">
        <f t="array" ref="J252">IFERROR(INDEX(Data!J$5:J$264, MATCH($A252, Data!$A$5:$A$264, 0)), 0)</f>
        <v>0</v>
      </c>
      <c r="K252" s="53">
        <f t="array" ref="K252">IFERROR(INDEX(Data!K$5:K$264, MATCH($A252, Data!$A$5:$A$264, 0)), 0)</f>
        <v>0</v>
      </c>
      <c r="L252" s="53">
        <f t="array" ref="L252">IFERROR(INDEX(Data!L$5:L$264, MATCH($A252, Data!$A$5:$A$264, 0)), 0)</f>
        <v>0</v>
      </c>
      <c r="M252" s="53">
        <f t="array" ref="M252">IFERROR(INDEX(Data!M$5:M$264, MATCH($A252, Data!$A$5:$A$264, 0)), 0)</f>
        <v>0</v>
      </c>
      <c r="N252" s="53">
        <f t="array" ref="N252">IFERROR(INDEX(Data!N$5:N$264, MATCH($A252, Data!$A$5:$A$264, 0)), 0)</f>
        <v>0</v>
      </c>
      <c r="O252" s="53">
        <f t="array" ref="O252">IFERROR(INDEX(Data!O$5:O$264, MATCH($A252, Data!$A$5:$A$264, 0)), 0)</f>
        <v>0</v>
      </c>
      <c r="P252" s="53">
        <f t="array" ref="P252">IFERROR(INDEX(Data!P$5:P$264, MATCH($A252, Data!$A$5:$A$264, 0)), 0)</f>
        <v>0</v>
      </c>
      <c r="Q252" s="53">
        <f t="array" ref="Q252">IFERROR(INDEX(Data!Q$5:Q$264, MATCH($A252, Data!$A$5:$A$264, 0)), 0)</f>
        <v>0</v>
      </c>
      <c r="R252" s="53">
        <f t="array" ref="R252">IFERROR(INDEX(Data!R$5:R$264, MATCH($A252, Data!$A$5:$A$264, 0)), 0)</f>
        <v>0</v>
      </c>
      <c r="S252" s="53">
        <f t="array" ref="S252">IFERROR(INDEX(Data!S$5:S$264, MATCH($A252, Data!$A$5:$A$264, 0)), 0)</f>
        <v>0</v>
      </c>
      <c r="T252" s="53">
        <f t="array" ref="T252">IFERROR(INDEX(Data!T$5:T$264, MATCH($A252, Data!$A$5:$A$264, 0)), 0)</f>
        <v>0</v>
      </c>
      <c r="U252" s="53">
        <f t="array" ref="U252">IFERROR(INDEX(Data!U$5:U$264, MATCH($A252, Data!$A$5:$A$264, 0)), 0)</f>
        <v>0</v>
      </c>
      <c r="V252" s="53">
        <f t="array" ref="V252">IFERROR(INDEX(Data!V$5:V$264, MATCH($A252, Data!$A$5:$A$264, 0)), 0)</f>
        <v>0</v>
      </c>
      <c r="W252" s="53">
        <f t="array" ref="W252">IFERROR(INDEX(Data!W$5:W$264, MATCH($A252, Data!$A$5:$A$264, 0)), 0)</f>
        <v>0</v>
      </c>
      <c r="X252" s="53">
        <f t="array" ref="X252">IFERROR(INDEX(Data!X$5:X$264, MATCH($A252, Data!$A$5:$A$264, 0)), 0)</f>
        <v>0</v>
      </c>
      <c r="Y252" s="53">
        <f t="array" ref="Y252">IFERROR(INDEX(Data!Y$5:Y$264, MATCH($A252, Data!$A$5:$A$264, 0)), 0)</f>
        <v>0</v>
      </c>
      <c r="Z252" s="53">
        <f t="array" ref="Z252">IFERROR(INDEX(Data!Z$5:Z$264, MATCH($A252, Data!$A$5:$A$264, 0)), 0)</f>
        <v>0</v>
      </c>
      <c r="AA252" s="54">
        <f t="shared" si="1"/>
        <v>0</v>
      </c>
      <c r="AB252" s="54">
        <f t="shared" si="2"/>
        <v>0</v>
      </c>
    </row>
    <row r="253" ht="15.75" customHeight="1">
      <c r="A253" s="55">
        <f t="shared" si="3"/>
        <v>41911</v>
      </c>
      <c r="B253" s="49"/>
      <c r="C253" s="53">
        <f t="array" ref="C253">IFERROR(INDEX(Data!C$5:C$264, MATCH($A253, Data!$A$5:$A$264, 0)), 0)</f>
        <v>0</v>
      </c>
      <c r="D253" s="53">
        <f t="array" ref="D253">IFERROR(INDEX(Data!D$5:D$264, MATCH($A253, Data!$A$5:$A$264, 0)), 0)</f>
        <v>0</v>
      </c>
      <c r="E253" s="53">
        <f t="array" ref="E253">IFERROR(INDEX(Data!E$5:E$264, MATCH($A253, Data!$A$5:$A$264, 0)), 0)</f>
        <v>0</v>
      </c>
      <c r="F253" s="53">
        <f t="array" ref="F253">IFERROR(INDEX(Data!F$5:F$264, MATCH($A253, Data!$A$5:$A$264, 0)), 0)</f>
        <v>0</v>
      </c>
      <c r="G253" s="53">
        <f t="array" ref="G253">IFERROR(INDEX(Data!G$5:G$264, MATCH($A253, Data!$A$5:$A$264, 0)), 0)</f>
        <v>0</v>
      </c>
      <c r="H253" s="53">
        <f t="array" ref="H253">IFERROR(INDEX(Data!H$5:H$264, MATCH($A253, Data!$A$5:$A$264, 0)), 0)</f>
        <v>0</v>
      </c>
      <c r="I253" s="53">
        <f t="array" ref="I253">IFERROR(INDEX(Data!I$5:I$264, MATCH($A253, Data!$A$5:$A$264, 0)), 0)</f>
        <v>0</v>
      </c>
      <c r="J253" s="53">
        <f t="array" ref="J253">IFERROR(INDEX(Data!J$5:J$264, MATCH($A253, Data!$A$5:$A$264, 0)), 0)</f>
        <v>0</v>
      </c>
      <c r="K253" s="53">
        <f t="array" ref="K253">IFERROR(INDEX(Data!K$5:K$264, MATCH($A253, Data!$A$5:$A$264, 0)), 0)</f>
        <v>0</v>
      </c>
      <c r="L253" s="53">
        <f t="array" ref="L253">IFERROR(INDEX(Data!L$5:L$264, MATCH($A253, Data!$A$5:$A$264, 0)), 0)</f>
        <v>0</v>
      </c>
      <c r="M253" s="53">
        <f t="array" ref="M253">IFERROR(INDEX(Data!M$5:M$264, MATCH($A253, Data!$A$5:$A$264, 0)), 0)</f>
        <v>0</v>
      </c>
      <c r="N253" s="53">
        <f t="array" ref="N253">IFERROR(INDEX(Data!N$5:N$264, MATCH($A253, Data!$A$5:$A$264, 0)), 0)</f>
        <v>0</v>
      </c>
      <c r="O253" s="53">
        <f t="array" ref="O253">IFERROR(INDEX(Data!O$5:O$264, MATCH($A253, Data!$A$5:$A$264, 0)), 0)</f>
        <v>0</v>
      </c>
      <c r="P253" s="53">
        <f t="array" ref="P253">IFERROR(INDEX(Data!P$5:P$264, MATCH($A253, Data!$A$5:$A$264, 0)), 0)</f>
        <v>0</v>
      </c>
      <c r="Q253" s="53">
        <f t="array" ref="Q253">IFERROR(INDEX(Data!Q$5:Q$264, MATCH($A253, Data!$A$5:$A$264, 0)), 0)</f>
        <v>0</v>
      </c>
      <c r="R253" s="53">
        <f t="array" ref="R253">IFERROR(INDEX(Data!R$5:R$264, MATCH($A253, Data!$A$5:$A$264, 0)), 0)</f>
        <v>0</v>
      </c>
      <c r="S253" s="53">
        <f t="array" ref="S253">IFERROR(INDEX(Data!S$5:S$264, MATCH($A253, Data!$A$5:$A$264, 0)), 0)</f>
        <v>0</v>
      </c>
      <c r="T253" s="53">
        <f t="array" ref="T253">IFERROR(INDEX(Data!T$5:T$264, MATCH($A253, Data!$A$5:$A$264, 0)), 0)</f>
        <v>0</v>
      </c>
      <c r="U253" s="53">
        <f t="array" ref="U253">IFERROR(INDEX(Data!U$5:U$264, MATCH($A253, Data!$A$5:$A$264, 0)), 0)</f>
        <v>0</v>
      </c>
      <c r="V253" s="53">
        <f t="array" ref="V253">IFERROR(INDEX(Data!V$5:V$264, MATCH($A253, Data!$A$5:$A$264, 0)), 0)</f>
        <v>0</v>
      </c>
      <c r="W253" s="53">
        <f t="array" ref="W253">IFERROR(INDEX(Data!W$5:W$264, MATCH($A253, Data!$A$5:$A$264, 0)), 0)</f>
        <v>0</v>
      </c>
      <c r="X253" s="53">
        <f t="array" ref="X253">IFERROR(INDEX(Data!X$5:X$264, MATCH($A253, Data!$A$5:$A$264, 0)), 0)</f>
        <v>0</v>
      </c>
      <c r="Y253" s="53">
        <f t="array" ref="Y253">IFERROR(INDEX(Data!Y$5:Y$264, MATCH($A253, Data!$A$5:$A$264, 0)), 0)</f>
        <v>0</v>
      </c>
      <c r="Z253" s="53">
        <f t="array" ref="Z253">IFERROR(INDEX(Data!Z$5:Z$264, MATCH($A253, Data!$A$5:$A$264, 0)), 0)</f>
        <v>0</v>
      </c>
      <c r="AA253" s="54">
        <f t="shared" si="1"/>
        <v>0</v>
      </c>
      <c r="AB253" s="54">
        <f t="shared" si="2"/>
        <v>0</v>
      </c>
    </row>
    <row r="254" ht="15.75" customHeight="1">
      <c r="A254" s="55">
        <f t="shared" si="3"/>
        <v>41904</v>
      </c>
      <c r="B254" s="49"/>
      <c r="C254" s="53">
        <f t="array" ref="C254">IFERROR(INDEX(Data!C$5:C$264, MATCH($A254, Data!$A$5:$A$264, 0)), 0)</f>
        <v>0</v>
      </c>
      <c r="D254" s="53">
        <f t="array" ref="D254">IFERROR(INDEX(Data!D$5:D$264, MATCH($A254, Data!$A$5:$A$264, 0)), 0)</f>
        <v>0</v>
      </c>
      <c r="E254" s="53">
        <f t="array" ref="E254">IFERROR(INDEX(Data!E$5:E$264, MATCH($A254, Data!$A$5:$A$264, 0)), 0)</f>
        <v>0</v>
      </c>
      <c r="F254" s="53">
        <f t="array" ref="F254">IFERROR(INDEX(Data!F$5:F$264, MATCH($A254, Data!$A$5:$A$264, 0)), 0)</f>
        <v>0</v>
      </c>
      <c r="G254" s="53">
        <f t="array" ref="G254">IFERROR(INDEX(Data!G$5:G$264, MATCH($A254, Data!$A$5:$A$264, 0)), 0)</f>
        <v>0</v>
      </c>
      <c r="H254" s="53">
        <f t="array" ref="H254">IFERROR(INDEX(Data!H$5:H$264, MATCH($A254, Data!$A$5:$A$264, 0)), 0)</f>
        <v>0</v>
      </c>
      <c r="I254" s="53">
        <f t="array" ref="I254">IFERROR(INDEX(Data!I$5:I$264, MATCH($A254, Data!$A$5:$A$264, 0)), 0)</f>
        <v>0</v>
      </c>
      <c r="J254" s="53">
        <f t="array" ref="J254">IFERROR(INDEX(Data!J$5:J$264, MATCH($A254, Data!$A$5:$A$264, 0)), 0)</f>
        <v>0</v>
      </c>
      <c r="K254" s="53">
        <f t="array" ref="K254">IFERROR(INDEX(Data!K$5:K$264, MATCH($A254, Data!$A$5:$A$264, 0)), 0)</f>
        <v>0</v>
      </c>
      <c r="L254" s="53">
        <f t="array" ref="L254">IFERROR(INDEX(Data!L$5:L$264, MATCH($A254, Data!$A$5:$A$264, 0)), 0)</f>
        <v>0</v>
      </c>
      <c r="M254" s="53">
        <f t="array" ref="M254">IFERROR(INDEX(Data!M$5:M$264, MATCH($A254, Data!$A$5:$A$264, 0)), 0)</f>
        <v>0</v>
      </c>
      <c r="N254" s="53">
        <f t="array" ref="N254">IFERROR(INDEX(Data!N$5:N$264, MATCH($A254, Data!$A$5:$A$264, 0)), 0)</f>
        <v>0</v>
      </c>
      <c r="O254" s="53">
        <f t="array" ref="O254">IFERROR(INDEX(Data!O$5:O$264, MATCH($A254, Data!$A$5:$A$264, 0)), 0)</f>
        <v>0</v>
      </c>
      <c r="P254" s="53">
        <f t="array" ref="P254">IFERROR(INDEX(Data!P$5:P$264, MATCH($A254, Data!$A$5:$A$264, 0)), 0)</f>
        <v>0</v>
      </c>
      <c r="Q254" s="53">
        <f t="array" ref="Q254">IFERROR(INDEX(Data!Q$5:Q$264, MATCH($A254, Data!$A$5:$A$264, 0)), 0)</f>
        <v>0</v>
      </c>
      <c r="R254" s="53">
        <f t="array" ref="R254">IFERROR(INDEX(Data!R$5:R$264, MATCH($A254, Data!$A$5:$A$264, 0)), 0)</f>
        <v>0</v>
      </c>
      <c r="S254" s="53">
        <f t="array" ref="S254">IFERROR(INDEX(Data!S$5:S$264, MATCH($A254, Data!$A$5:$A$264, 0)), 0)</f>
        <v>0</v>
      </c>
      <c r="T254" s="53">
        <f t="array" ref="T254">IFERROR(INDEX(Data!T$5:T$264, MATCH($A254, Data!$A$5:$A$264, 0)), 0)</f>
        <v>0</v>
      </c>
      <c r="U254" s="53">
        <f t="array" ref="U254">IFERROR(INDEX(Data!U$5:U$264, MATCH($A254, Data!$A$5:$A$264, 0)), 0)</f>
        <v>0</v>
      </c>
      <c r="V254" s="53">
        <f t="array" ref="V254">IFERROR(INDEX(Data!V$5:V$264, MATCH($A254, Data!$A$5:$A$264, 0)), 0)</f>
        <v>0</v>
      </c>
      <c r="W254" s="53">
        <f t="array" ref="W254">IFERROR(INDEX(Data!W$5:W$264, MATCH($A254, Data!$A$5:$A$264, 0)), 0)</f>
        <v>0</v>
      </c>
      <c r="X254" s="53">
        <f t="array" ref="X254">IFERROR(INDEX(Data!X$5:X$264, MATCH($A254, Data!$A$5:$A$264, 0)), 0)</f>
        <v>0</v>
      </c>
      <c r="Y254" s="53">
        <f t="array" ref="Y254">IFERROR(INDEX(Data!Y$5:Y$264, MATCH($A254, Data!$A$5:$A$264, 0)), 0)</f>
        <v>0</v>
      </c>
      <c r="Z254" s="53">
        <f t="array" ref="Z254">IFERROR(INDEX(Data!Z$5:Z$264, MATCH($A254, Data!$A$5:$A$264, 0)), 0)</f>
        <v>0</v>
      </c>
      <c r="AA254" s="54">
        <f t="shared" si="1"/>
        <v>0</v>
      </c>
      <c r="AB254" s="54">
        <f t="shared" si="2"/>
        <v>0</v>
      </c>
    </row>
    <row r="255" ht="15.75" customHeight="1">
      <c r="A255" s="55">
        <f t="shared" si="3"/>
        <v>41897</v>
      </c>
      <c r="B255" s="49"/>
      <c r="C255" s="53">
        <f t="array" ref="C255">IFERROR(INDEX(Data!C$5:C$264, MATCH($A255, Data!$A$5:$A$264, 0)), 0)</f>
        <v>0</v>
      </c>
      <c r="D255" s="53">
        <f t="array" ref="D255">IFERROR(INDEX(Data!D$5:D$264, MATCH($A255, Data!$A$5:$A$264, 0)), 0)</f>
        <v>0</v>
      </c>
      <c r="E255" s="53">
        <f t="array" ref="E255">IFERROR(INDEX(Data!E$5:E$264, MATCH($A255, Data!$A$5:$A$264, 0)), 0)</f>
        <v>0</v>
      </c>
      <c r="F255" s="53">
        <f t="array" ref="F255">IFERROR(INDEX(Data!F$5:F$264, MATCH($A255, Data!$A$5:$A$264, 0)), 0)</f>
        <v>0</v>
      </c>
      <c r="G255" s="53">
        <f t="array" ref="G255">IFERROR(INDEX(Data!G$5:G$264, MATCH($A255, Data!$A$5:$A$264, 0)), 0)</f>
        <v>0</v>
      </c>
      <c r="H255" s="53">
        <f t="array" ref="H255">IFERROR(INDEX(Data!H$5:H$264, MATCH($A255, Data!$A$5:$A$264, 0)), 0)</f>
        <v>0</v>
      </c>
      <c r="I255" s="53">
        <f t="array" ref="I255">IFERROR(INDEX(Data!I$5:I$264, MATCH($A255, Data!$A$5:$A$264, 0)), 0)</f>
        <v>0</v>
      </c>
      <c r="J255" s="53">
        <f t="array" ref="J255">IFERROR(INDEX(Data!J$5:J$264, MATCH($A255, Data!$A$5:$A$264, 0)), 0)</f>
        <v>0</v>
      </c>
      <c r="K255" s="53">
        <f t="array" ref="K255">IFERROR(INDEX(Data!K$5:K$264, MATCH($A255, Data!$A$5:$A$264, 0)), 0)</f>
        <v>0</v>
      </c>
      <c r="L255" s="53">
        <f t="array" ref="L255">IFERROR(INDEX(Data!L$5:L$264, MATCH($A255, Data!$A$5:$A$264, 0)), 0)</f>
        <v>0</v>
      </c>
      <c r="M255" s="53">
        <f t="array" ref="M255">IFERROR(INDEX(Data!M$5:M$264, MATCH($A255, Data!$A$5:$A$264, 0)), 0)</f>
        <v>0</v>
      </c>
      <c r="N255" s="53">
        <f t="array" ref="N255">IFERROR(INDEX(Data!N$5:N$264, MATCH($A255, Data!$A$5:$A$264, 0)), 0)</f>
        <v>0</v>
      </c>
      <c r="O255" s="53">
        <f t="array" ref="O255">IFERROR(INDEX(Data!O$5:O$264, MATCH($A255, Data!$A$5:$A$264, 0)), 0)</f>
        <v>0</v>
      </c>
      <c r="P255" s="53">
        <f t="array" ref="P255">IFERROR(INDEX(Data!P$5:P$264, MATCH($A255, Data!$A$5:$A$264, 0)), 0)</f>
        <v>0</v>
      </c>
      <c r="Q255" s="53">
        <f t="array" ref="Q255">IFERROR(INDEX(Data!Q$5:Q$264, MATCH($A255, Data!$A$5:$A$264, 0)), 0)</f>
        <v>0</v>
      </c>
      <c r="R255" s="53">
        <f t="array" ref="R255">IFERROR(INDEX(Data!R$5:R$264, MATCH($A255, Data!$A$5:$A$264, 0)), 0)</f>
        <v>0</v>
      </c>
      <c r="S255" s="53">
        <f t="array" ref="S255">IFERROR(INDEX(Data!S$5:S$264, MATCH($A255, Data!$A$5:$A$264, 0)), 0)</f>
        <v>0</v>
      </c>
      <c r="T255" s="53">
        <f t="array" ref="T255">IFERROR(INDEX(Data!T$5:T$264, MATCH($A255, Data!$A$5:$A$264, 0)), 0)</f>
        <v>0</v>
      </c>
      <c r="U255" s="53">
        <f t="array" ref="U255">IFERROR(INDEX(Data!U$5:U$264, MATCH($A255, Data!$A$5:$A$264, 0)), 0)</f>
        <v>0</v>
      </c>
      <c r="V255" s="53">
        <f t="array" ref="V255">IFERROR(INDEX(Data!V$5:V$264, MATCH($A255, Data!$A$5:$A$264, 0)), 0)</f>
        <v>0</v>
      </c>
      <c r="W255" s="53">
        <f t="array" ref="W255">IFERROR(INDEX(Data!W$5:W$264, MATCH($A255, Data!$A$5:$A$264, 0)), 0)</f>
        <v>0</v>
      </c>
      <c r="X255" s="53">
        <f t="array" ref="X255">IFERROR(INDEX(Data!X$5:X$264, MATCH($A255, Data!$A$5:$A$264, 0)), 0)</f>
        <v>0</v>
      </c>
      <c r="Y255" s="53">
        <f t="array" ref="Y255">IFERROR(INDEX(Data!Y$5:Y$264, MATCH($A255, Data!$A$5:$A$264, 0)), 0)</f>
        <v>0</v>
      </c>
      <c r="Z255" s="53">
        <f t="array" ref="Z255">IFERROR(INDEX(Data!Z$5:Z$264, MATCH($A255, Data!$A$5:$A$264, 0)), 0)</f>
        <v>0</v>
      </c>
      <c r="AA255" s="54">
        <f t="shared" si="1"/>
        <v>0</v>
      </c>
      <c r="AB255" s="54">
        <f t="shared" si="2"/>
        <v>0</v>
      </c>
    </row>
    <row r="256" ht="15.75" customHeight="1">
      <c r="A256" s="55">
        <f t="shared" si="3"/>
        <v>41890</v>
      </c>
      <c r="B256" s="49"/>
      <c r="C256" s="53">
        <f t="array" ref="C256">IFERROR(INDEX(Data!C$5:C$264, MATCH($A256, Data!$A$5:$A$264, 0)), 0)</f>
        <v>0</v>
      </c>
      <c r="D256" s="53">
        <f t="array" ref="D256">IFERROR(INDEX(Data!D$5:D$264, MATCH($A256, Data!$A$5:$A$264, 0)), 0)</f>
        <v>0</v>
      </c>
      <c r="E256" s="53">
        <f t="array" ref="E256">IFERROR(INDEX(Data!E$5:E$264, MATCH($A256, Data!$A$5:$A$264, 0)), 0)</f>
        <v>0</v>
      </c>
      <c r="F256" s="53">
        <f t="array" ref="F256">IFERROR(INDEX(Data!F$5:F$264, MATCH($A256, Data!$A$5:$A$264, 0)), 0)</f>
        <v>0</v>
      </c>
      <c r="G256" s="53">
        <f t="array" ref="G256">IFERROR(INDEX(Data!G$5:G$264, MATCH($A256, Data!$A$5:$A$264, 0)), 0)</f>
        <v>0</v>
      </c>
      <c r="H256" s="53">
        <f t="array" ref="H256">IFERROR(INDEX(Data!H$5:H$264, MATCH($A256, Data!$A$5:$A$264, 0)), 0)</f>
        <v>0</v>
      </c>
      <c r="I256" s="53">
        <f t="array" ref="I256">IFERROR(INDEX(Data!I$5:I$264, MATCH($A256, Data!$A$5:$A$264, 0)), 0)</f>
        <v>0</v>
      </c>
      <c r="J256" s="53">
        <f t="array" ref="J256">IFERROR(INDEX(Data!J$5:J$264, MATCH($A256, Data!$A$5:$A$264, 0)), 0)</f>
        <v>0</v>
      </c>
      <c r="K256" s="53">
        <f t="array" ref="K256">IFERROR(INDEX(Data!K$5:K$264, MATCH($A256, Data!$A$5:$A$264, 0)), 0)</f>
        <v>0</v>
      </c>
      <c r="L256" s="53">
        <f t="array" ref="L256">IFERROR(INDEX(Data!L$5:L$264, MATCH($A256, Data!$A$5:$A$264, 0)), 0)</f>
        <v>0</v>
      </c>
      <c r="M256" s="53">
        <f t="array" ref="M256">IFERROR(INDEX(Data!M$5:M$264, MATCH($A256, Data!$A$5:$A$264, 0)), 0)</f>
        <v>0</v>
      </c>
      <c r="N256" s="53">
        <f t="array" ref="N256">IFERROR(INDEX(Data!N$5:N$264, MATCH($A256, Data!$A$5:$A$264, 0)), 0)</f>
        <v>0</v>
      </c>
      <c r="O256" s="53">
        <f t="array" ref="O256">IFERROR(INDEX(Data!O$5:O$264, MATCH($A256, Data!$A$5:$A$264, 0)), 0)</f>
        <v>0</v>
      </c>
      <c r="P256" s="53">
        <f t="array" ref="P256">IFERROR(INDEX(Data!P$5:P$264, MATCH($A256, Data!$A$5:$A$264, 0)), 0)</f>
        <v>0</v>
      </c>
      <c r="Q256" s="53">
        <f t="array" ref="Q256">IFERROR(INDEX(Data!Q$5:Q$264, MATCH($A256, Data!$A$5:$A$264, 0)), 0)</f>
        <v>0</v>
      </c>
      <c r="R256" s="53">
        <f t="array" ref="R256">IFERROR(INDEX(Data!R$5:R$264, MATCH($A256, Data!$A$5:$A$264, 0)), 0)</f>
        <v>0</v>
      </c>
      <c r="S256" s="53">
        <f t="array" ref="S256">IFERROR(INDEX(Data!S$5:S$264, MATCH($A256, Data!$A$5:$A$264, 0)), 0)</f>
        <v>0</v>
      </c>
      <c r="T256" s="53">
        <f t="array" ref="T256">IFERROR(INDEX(Data!T$5:T$264, MATCH($A256, Data!$A$5:$A$264, 0)), 0)</f>
        <v>0</v>
      </c>
      <c r="U256" s="53">
        <f t="array" ref="U256">IFERROR(INDEX(Data!U$5:U$264, MATCH($A256, Data!$A$5:$A$264, 0)), 0)</f>
        <v>0</v>
      </c>
      <c r="V256" s="53">
        <f t="array" ref="V256">IFERROR(INDEX(Data!V$5:V$264, MATCH($A256, Data!$A$5:$A$264, 0)), 0)</f>
        <v>0</v>
      </c>
      <c r="W256" s="53">
        <f t="array" ref="W256">IFERROR(INDEX(Data!W$5:W$264, MATCH($A256, Data!$A$5:$A$264, 0)), 0)</f>
        <v>0</v>
      </c>
      <c r="X256" s="53">
        <f t="array" ref="X256">IFERROR(INDEX(Data!X$5:X$264, MATCH($A256, Data!$A$5:$A$264, 0)), 0)</f>
        <v>0</v>
      </c>
      <c r="Y256" s="53">
        <f t="array" ref="Y256">IFERROR(INDEX(Data!Y$5:Y$264, MATCH($A256, Data!$A$5:$A$264, 0)), 0)</f>
        <v>0</v>
      </c>
      <c r="Z256" s="53">
        <f t="array" ref="Z256">IFERROR(INDEX(Data!Z$5:Z$264, MATCH($A256, Data!$A$5:$A$264, 0)), 0)</f>
        <v>0</v>
      </c>
      <c r="AA256" s="54">
        <f t="shared" si="1"/>
        <v>0</v>
      </c>
      <c r="AB256" s="54">
        <f t="shared" si="2"/>
        <v>0</v>
      </c>
    </row>
    <row r="257" ht="15.75" customHeight="1">
      <c r="A257" s="55">
        <f t="shared" si="3"/>
        <v>41883</v>
      </c>
      <c r="B257" s="49"/>
      <c r="C257" s="53">
        <f t="array" ref="C257">IFERROR(INDEX(Data!C$5:C$264, MATCH($A257, Data!$A$5:$A$264, 0)), 0)</f>
        <v>0</v>
      </c>
      <c r="D257" s="53">
        <f t="array" ref="D257">IFERROR(INDEX(Data!D$5:D$264, MATCH($A257, Data!$A$5:$A$264, 0)), 0)</f>
        <v>0</v>
      </c>
      <c r="E257" s="53">
        <f t="array" ref="E257">IFERROR(INDEX(Data!E$5:E$264, MATCH($A257, Data!$A$5:$A$264, 0)), 0)</f>
        <v>0</v>
      </c>
      <c r="F257" s="53">
        <f t="array" ref="F257">IFERROR(INDEX(Data!F$5:F$264, MATCH($A257, Data!$A$5:$A$264, 0)), 0)</f>
        <v>0</v>
      </c>
      <c r="G257" s="53">
        <f t="array" ref="G257">IFERROR(INDEX(Data!G$5:G$264, MATCH($A257, Data!$A$5:$A$264, 0)), 0)</f>
        <v>0</v>
      </c>
      <c r="H257" s="53">
        <f t="array" ref="H257">IFERROR(INDEX(Data!H$5:H$264, MATCH($A257, Data!$A$5:$A$264, 0)), 0)</f>
        <v>0</v>
      </c>
      <c r="I257" s="53">
        <f t="array" ref="I257">IFERROR(INDEX(Data!I$5:I$264, MATCH($A257, Data!$A$5:$A$264, 0)), 0)</f>
        <v>0</v>
      </c>
      <c r="J257" s="53">
        <f t="array" ref="J257">IFERROR(INDEX(Data!J$5:J$264, MATCH($A257, Data!$A$5:$A$264, 0)), 0)</f>
        <v>0</v>
      </c>
      <c r="K257" s="53">
        <f t="array" ref="K257">IFERROR(INDEX(Data!K$5:K$264, MATCH($A257, Data!$A$5:$A$264, 0)), 0)</f>
        <v>0</v>
      </c>
      <c r="L257" s="53">
        <f t="array" ref="L257">IFERROR(INDEX(Data!L$5:L$264, MATCH($A257, Data!$A$5:$A$264, 0)), 0)</f>
        <v>0</v>
      </c>
      <c r="M257" s="53">
        <f t="array" ref="M257">IFERROR(INDEX(Data!M$5:M$264, MATCH($A257, Data!$A$5:$A$264, 0)), 0)</f>
        <v>0</v>
      </c>
      <c r="N257" s="53">
        <f t="array" ref="N257">IFERROR(INDEX(Data!N$5:N$264, MATCH($A257, Data!$A$5:$A$264, 0)), 0)</f>
        <v>0</v>
      </c>
      <c r="O257" s="53">
        <f t="array" ref="O257">IFERROR(INDEX(Data!O$5:O$264, MATCH($A257, Data!$A$5:$A$264, 0)), 0)</f>
        <v>0</v>
      </c>
      <c r="P257" s="53">
        <f t="array" ref="P257">IFERROR(INDEX(Data!P$5:P$264, MATCH($A257, Data!$A$5:$A$264, 0)), 0)</f>
        <v>0</v>
      </c>
      <c r="Q257" s="53">
        <f t="array" ref="Q257">IFERROR(INDEX(Data!Q$5:Q$264, MATCH($A257, Data!$A$5:$A$264, 0)), 0)</f>
        <v>0</v>
      </c>
      <c r="R257" s="53">
        <f t="array" ref="R257">IFERROR(INDEX(Data!R$5:R$264, MATCH($A257, Data!$A$5:$A$264, 0)), 0)</f>
        <v>0</v>
      </c>
      <c r="S257" s="53">
        <f t="array" ref="S257">IFERROR(INDEX(Data!S$5:S$264, MATCH($A257, Data!$A$5:$A$264, 0)), 0)</f>
        <v>0</v>
      </c>
      <c r="T257" s="53">
        <f t="array" ref="T257">IFERROR(INDEX(Data!T$5:T$264, MATCH($A257, Data!$A$5:$A$264, 0)), 0)</f>
        <v>0</v>
      </c>
      <c r="U257" s="53">
        <f t="array" ref="U257">IFERROR(INDEX(Data!U$5:U$264, MATCH($A257, Data!$A$5:$A$264, 0)), 0)</f>
        <v>0</v>
      </c>
      <c r="V257" s="53">
        <f t="array" ref="V257">IFERROR(INDEX(Data!V$5:V$264, MATCH($A257, Data!$A$5:$A$264, 0)), 0)</f>
        <v>0</v>
      </c>
      <c r="W257" s="53">
        <f t="array" ref="W257">IFERROR(INDEX(Data!W$5:W$264, MATCH($A257, Data!$A$5:$A$264, 0)), 0)</f>
        <v>0</v>
      </c>
      <c r="X257" s="53">
        <f t="array" ref="X257">IFERROR(INDEX(Data!X$5:X$264, MATCH($A257, Data!$A$5:$A$264, 0)), 0)</f>
        <v>0</v>
      </c>
      <c r="Y257" s="53">
        <f t="array" ref="Y257">IFERROR(INDEX(Data!Y$5:Y$264, MATCH($A257, Data!$A$5:$A$264, 0)), 0)</f>
        <v>0</v>
      </c>
      <c r="Z257" s="53">
        <f t="array" ref="Z257">IFERROR(INDEX(Data!Z$5:Z$264, MATCH($A257, Data!$A$5:$A$264, 0)), 0)</f>
        <v>0</v>
      </c>
      <c r="AA257" s="54">
        <f t="shared" si="1"/>
        <v>0</v>
      </c>
      <c r="AB257" s="54">
        <f t="shared" si="2"/>
        <v>0</v>
      </c>
    </row>
    <row r="258" ht="15.75" customHeight="1">
      <c r="A258" s="55">
        <f t="shared" si="3"/>
        <v>41876</v>
      </c>
      <c r="B258" s="49"/>
      <c r="C258" s="53">
        <f t="array" ref="C258">IFERROR(INDEX(Data!C$5:C$264, MATCH($A258, Data!$A$5:$A$264, 0)), 0)</f>
        <v>0</v>
      </c>
      <c r="D258" s="53">
        <f t="array" ref="D258">IFERROR(INDEX(Data!D$5:D$264, MATCH($A258, Data!$A$5:$A$264, 0)), 0)</f>
        <v>0</v>
      </c>
      <c r="E258" s="53">
        <f t="array" ref="E258">IFERROR(INDEX(Data!E$5:E$264, MATCH($A258, Data!$A$5:$A$264, 0)), 0)</f>
        <v>0</v>
      </c>
      <c r="F258" s="53">
        <f t="array" ref="F258">IFERROR(INDEX(Data!F$5:F$264, MATCH($A258, Data!$A$5:$A$264, 0)), 0)</f>
        <v>0</v>
      </c>
      <c r="G258" s="53">
        <f t="array" ref="G258">IFERROR(INDEX(Data!G$5:G$264, MATCH($A258, Data!$A$5:$A$264, 0)), 0)</f>
        <v>0</v>
      </c>
      <c r="H258" s="53">
        <f t="array" ref="H258">IFERROR(INDEX(Data!H$5:H$264, MATCH($A258, Data!$A$5:$A$264, 0)), 0)</f>
        <v>0</v>
      </c>
      <c r="I258" s="53">
        <f t="array" ref="I258">IFERROR(INDEX(Data!I$5:I$264, MATCH($A258, Data!$A$5:$A$264, 0)), 0)</f>
        <v>0</v>
      </c>
      <c r="J258" s="53">
        <f t="array" ref="J258">IFERROR(INDEX(Data!J$5:J$264, MATCH($A258, Data!$A$5:$A$264, 0)), 0)</f>
        <v>0</v>
      </c>
      <c r="K258" s="53">
        <f t="array" ref="K258">IFERROR(INDEX(Data!K$5:K$264, MATCH($A258, Data!$A$5:$A$264, 0)), 0)</f>
        <v>0</v>
      </c>
      <c r="L258" s="53">
        <f t="array" ref="L258">IFERROR(INDEX(Data!L$5:L$264, MATCH($A258, Data!$A$5:$A$264, 0)), 0)</f>
        <v>0</v>
      </c>
      <c r="M258" s="53">
        <f t="array" ref="M258">IFERROR(INDEX(Data!M$5:M$264, MATCH($A258, Data!$A$5:$A$264, 0)), 0)</f>
        <v>0</v>
      </c>
      <c r="N258" s="53">
        <f t="array" ref="N258">IFERROR(INDEX(Data!N$5:N$264, MATCH($A258, Data!$A$5:$A$264, 0)), 0)</f>
        <v>0</v>
      </c>
      <c r="O258" s="53">
        <f t="array" ref="O258">IFERROR(INDEX(Data!O$5:O$264, MATCH($A258, Data!$A$5:$A$264, 0)), 0)</f>
        <v>0</v>
      </c>
      <c r="P258" s="53">
        <f t="array" ref="P258">IFERROR(INDEX(Data!P$5:P$264, MATCH($A258, Data!$A$5:$A$264, 0)), 0)</f>
        <v>0</v>
      </c>
      <c r="Q258" s="53">
        <f t="array" ref="Q258">IFERROR(INDEX(Data!Q$5:Q$264, MATCH($A258, Data!$A$5:$A$264, 0)), 0)</f>
        <v>0</v>
      </c>
      <c r="R258" s="53">
        <f t="array" ref="R258">IFERROR(INDEX(Data!R$5:R$264, MATCH($A258, Data!$A$5:$A$264, 0)), 0)</f>
        <v>0</v>
      </c>
      <c r="S258" s="53">
        <f t="array" ref="S258">IFERROR(INDEX(Data!S$5:S$264, MATCH($A258, Data!$A$5:$A$264, 0)), 0)</f>
        <v>0</v>
      </c>
      <c r="T258" s="53">
        <f t="array" ref="T258">IFERROR(INDEX(Data!T$5:T$264, MATCH($A258, Data!$A$5:$A$264, 0)), 0)</f>
        <v>0</v>
      </c>
      <c r="U258" s="53">
        <f t="array" ref="U258">IFERROR(INDEX(Data!U$5:U$264, MATCH($A258, Data!$A$5:$A$264, 0)), 0)</f>
        <v>0</v>
      </c>
      <c r="V258" s="53">
        <f t="array" ref="V258">IFERROR(INDEX(Data!V$5:V$264, MATCH($A258, Data!$A$5:$A$264, 0)), 0)</f>
        <v>0</v>
      </c>
      <c r="W258" s="53">
        <f t="array" ref="W258">IFERROR(INDEX(Data!W$5:W$264, MATCH($A258, Data!$A$5:$A$264, 0)), 0)</f>
        <v>0</v>
      </c>
      <c r="X258" s="53">
        <f t="array" ref="X258">IFERROR(INDEX(Data!X$5:X$264, MATCH($A258, Data!$A$5:$A$264, 0)), 0)</f>
        <v>0</v>
      </c>
      <c r="Y258" s="53">
        <f t="array" ref="Y258">IFERROR(INDEX(Data!Y$5:Y$264, MATCH($A258, Data!$A$5:$A$264, 0)), 0)</f>
        <v>0</v>
      </c>
      <c r="Z258" s="53">
        <f t="array" ref="Z258">IFERROR(INDEX(Data!Z$5:Z$264, MATCH($A258, Data!$A$5:$A$264, 0)), 0)</f>
        <v>0</v>
      </c>
      <c r="AA258" s="54">
        <f t="shared" si="1"/>
        <v>0</v>
      </c>
      <c r="AB258" s="54">
        <f t="shared" si="2"/>
        <v>0</v>
      </c>
    </row>
    <row r="259" ht="15.75" customHeight="1">
      <c r="A259" s="55">
        <f t="shared" si="3"/>
        <v>41869</v>
      </c>
      <c r="B259" s="49"/>
      <c r="C259" s="53">
        <f t="array" ref="C259">IFERROR(INDEX(Data!C$5:C$264, MATCH($A259, Data!$A$5:$A$264, 0)), 0)</f>
        <v>0</v>
      </c>
      <c r="D259" s="53">
        <f t="array" ref="D259">IFERROR(INDEX(Data!D$5:D$264, MATCH($A259, Data!$A$5:$A$264, 0)), 0)</f>
        <v>0</v>
      </c>
      <c r="E259" s="53">
        <f t="array" ref="E259">IFERROR(INDEX(Data!E$5:E$264, MATCH($A259, Data!$A$5:$A$264, 0)), 0)</f>
        <v>0</v>
      </c>
      <c r="F259" s="53">
        <f t="array" ref="F259">IFERROR(INDEX(Data!F$5:F$264, MATCH($A259, Data!$A$5:$A$264, 0)), 0)</f>
        <v>0</v>
      </c>
      <c r="G259" s="53">
        <f t="array" ref="G259">IFERROR(INDEX(Data!G$5:G$264, MATCH($A259, Data!$A$5:$A$264, 0)), 0)</f>
        <v>0</v>
      </c>
      <c r="H259" s="53">
        <f t="array" ref="H259">IFERROR(INDEX(Data!H$5:H$264, MATCH($A259, Data!$A$5:$A$264, 0)), 0)</f>
        <v>0</v>
      </c>
      <c r="I259" s="53">
        <f t="array" ref="I259">IFERROR(INDEX(Data!I$5:I$264, MATCH($A259, Data!$A$5:$A$264, 0)), 0)</f>
        <v>0</v>
      </c>
      <c r="J259" s="53">
        <f t="array" ref="J259">IFERROR(INDEX(Data!J$5:J$264, MATCH($A259, Data!$A$5:$A$264, 0)), 0)</f>
        <v>0</v>
      </c>
      <c r="K259" s="53">
        <f t="array" ref="K259">IFERROR(INDEX(Data!K$5:K$264, MATCH($A259, Data!$A$5:$A$264, 0)), 0)</f>
        <v>0</v>
      </c>
      <c r="L259" s="53">
        <f t="array" ref="L259">IFERROR(INDEX(Data!L$5:L$264, MATCH($A259, Data!$A$5:$A$264, 0)), 0)</f>
        <v>0</v>
      </c>
      <c r="M259" s="53">
        <f t="array" ref="M259">IFERROR(INDEX(Data!M$5:M$264, MATCH($A259, Data!$A$5:$A$264, 0)), 0)</f>
        <v>0</v>
      </c>
      <c r="N259" s="53">
        <f t="array" ref="N259">IFERROR(INDEX(Data!N$5:N$264, MATCH($A259, Data!$A$5:$A$264, 0)), 0)</f>
        <v>0</v>
      </c>
      <c r="O259" s="53">
        <f t="array" ref="O259">IFERROR(INDEX(Data!O$5:O$264, MATCH($A259, Data!$A$5:$A$264, 0)), 0)</f>
        <v>0</v>
      </c>
      <c r="P259" s="53">
        <f t="array" ref="P259">IFERROR(INDEX(Data!P$5:P$264, MATCH($A259, Data!$A$5:$A$264, 0)), 0)</f>
        <v>0</v>
      </c>
      <c r="Q259" s="53">
        <f t="array" ref="Q259">IFERROR(INDEX(Data!Q$5:Q$264, MATCH($A259, Data!$A$5:$A$264, 0)), 0)</f>
        <v>0</v>
      </c>
      <c r="R259" s="53">
        <f t="array" ref="R259">IFERROR(INDEX(Data!R$5:R$264, MATCH($A259, Data!$A$5:$A$264, 0)), 0)</f>
        <v>0</v>
      </c>
      <c r="S259" s="53">
        <f t="array" ref="S259">IFERROR(INDEX(Data!S$5:S$264, MATCH($A259, Data!$A$5:$A$264, 0)), 0)</f>
        <v>0</v>
      </c>
      <c r="T259" s="53">
        <f t="array" ref="T259">IFERROR(INDEX(Data!T$5:T$264, MATCH($A259, Data!$A$5:$A$264, 0)), 0)</f>
        <v>0</v>
      </c>
      <c r="U259" s="53">
        <f t="array" ref="U259">IFERROR(INDEX(Data!U$5:U$264, MATCH($A259, Data!$A$5:$A$264, 0)), 0)</f>
        <v>0</v>
      </c>
      <c r="V259" s="53">
        <f t="array" ref="V259">IFERROR(INDEX(Data!V$5:V$264, MATCH($A259, Data!$A$5:$A$264, 0)), 0)</f>
        <v>0</v>
      </c>
      <c r="W259" s="53">
        <f t="array" ref="W259">IFERROR(INDEX(Data!W$5:W$264, MATCH($A259, Data!$A$5:$A$264, 0)), 0)</f>
        <v>0</v>
      </c>
      <c r="X259" s="53">
        <f t="array" ref="X259">IFERROR(INDEX(Data!X$5:X$264, MATCH($A259, Data!$A$5:$A$264, 0)), 0)</f>
        <v>0</v>
      </c>
      <c r="Y259" s="53">
        <f t="array" ref="Y259">IFERROR(INDEX(Data!Y$5:Y$264, MATCH($A259, Data!$A$5:$A$264, 0)), 0)</f>
        <v>0</v>
      </c>
      <c r="Z259" s="53">
        <f t="array" ref="Z259">IFERROR(INDEX(Data!Z$5:Z$264, MATCH($A259, Data!$A$5:$A$264, 0)), 0)</f>
        <v>0</v>
      </c>
      <c r="AA259" s="54">
        <f t="shared" si="1"/>
        <v>0</v>
      </c>
      <c r="AB259" s="54">
        <f t="shared" si="2"/>
        <v>0</v>
      </c>
    </row>
    <row r="260" ht="15.75" customHeight="1">
      <c r="A260" s="55">
        <f t="shared" si="3"/>
        <v>41862</v>
      </c>
      <c r="B260" s="49"/>
      <c r="C260" s="53">
        <f t="array" ref="C260">IFERROR(INDEX(Data!C$5:C$264, MATCH($A260, Data!$A$5:$A$264, 0)), 0)</f>
        <v>0</v>
      </c>
      <c r="D260" s="53">
        <f t="array" ref="D260">IFERROR(INDEX(Data!D$5:D$264, MATCH($A260, Data!$A$5:$A$264, 0)), 0)</f>
        <v>0</v>
      </c>
      <c r="E260" s="53">
        <f t="array" ref="E260">IFERROR(INDEX(Data!E$5:E$264, MATCH($A260, Data!$A$5:$A$264, 0)), 0)</f>
        <v>0</v>
      </c>
      <c r="F260" s="53">
        <f t="array" ref="F260">IFERROR(INDEX(Data!F$5:F$264, MATCH($A260, Data!$A$5:$A$264, 0)), 0)</f>
        <v>0</v>
      </c>
      <c r="G260" s="53">
        <f t="array" ref="G260">IFERROR(INDEX(Data!G$5:G$264, MATCH($A260, Data!$A$5:$A$264, 0)), 0)</f>
        <v>0</v>
      </c>
      <c r="H260" s="53">
        <f t="array" ref="H260">IFERROR(INDEX(Data!H$5:H$264, MATCH($A260, Data!$A$5:$A$264, 0)), 0)</f>
        <v>0</v>
      </c>
      <c r="I260" s="53">
        <f t="array" ref="I260">IFERROR(INDEX(Data!I$5:I$264, MATCH($A260, Data!$A$5:$A$264, 0)), 0)</f>
        <v>0</v>
      </c>
      <c r="J260" s="53">
        <f t="array" ref="J260">IFERROR(INDEX(Data!J$5:J$264, MATCH($A260, Data!$A$5:$A$264, 0)), 0)</f>
        <v>0</v>
      </c>
      <c r="K260" s="53">
        <f t="array" ref="K260">IFERROR(INDEX(Data!K$5:K$264, MATCH($A260, Data!$A$5:$A$264, 0)), 0)</f>
        <v>0</v>
      </c>
      <c r="L260" s="53">
        <f t="array" ref="L260">IFERROR(INDEX(Data!L$5:L$264, MATCH($A260, Data!$A$5:$A$264, 0)), 0)</f>
        <v>0</v>
      </c>
      <c r="M260" s="53">
        <f t="array" ref="M260">IFERROR(INDEX(Data!M$5:M$264, MATCH($A260, Data!$A$5:$A$264, 0)), 0)</f>
        <v>0</v>
      </c>
      <c r="N260" s="53">
        <f t="array" ref="N260">IFERROR(INDEX(Data!N$5:N$264, MATCH($A260, Data!$A$5:$A$264, 0)), 0)</f>
        <v>0</v>
      </c>
      <c r="O260" s="53">
        <f t="array" ref="O260">IFERROR(INDEX(Data!O$5:O$264, MATCH($A260, Data!$A$5:$A$264, 0)), 0)</f>
        <v>0</v>
      </c>
      <c r="P260" s="53">
        <f t="array" ref="P260">IFERROR(INDEX(Data!P$5:P$264, MATCH($A260, Data!$A$5:$A$264, 0)), 0)</f>
        <v>0</v>
      </c>
      <c r="Q260" s="53">
        <f t="array" ref="Q260">IFERROR(INDEX(Data!Q$5:Q$264, MATCH($A260, Data!$A$5:$A$264, 0)), 0)</f>
        <v>0</v>
      </c>
      <c r="R260" s="53">
        <f t="array" ref="R260">IFERROR(INDEX(Data!R$5:R$264, MATCH($A260, Data!$A$5:$A$264, 0)), 0)</f>
        <v>0</v>
      </c>
      <c r="S260" s="53">
        <f t="array" ref="S260">IFERROR(INDEX(Data!S$5:S$264, MATCH($A260, Data!$A$5:$A$264, 0)), 0)</f>
        <v>0</v>
      </c>
      <c r="T260" s="53">
        <f t="array" ref="T260">IFERROR(INDEX(Data!T$5:T$264, MATCH($A260, Data!$A$5:$A$264, 0)), 0)</f>
        <v>0</v>
      </c>
      <c r="U260" s="53">
        <f t="array" ref="U260">IFERROR(INDEX(Data!U$5:U$264, MATCH($A260, Data!$A$5:$A$264, 0)), 0)</f>
        <v>0</v>
      </c>
      <c r="V260" s="53">
        <f t="array" ref="V260">IFERROR(INDEX(Data!V$5:V$264, MATCH($A260, Data!$A$5:$A$264, 0)), 0)</f>
        <v>0</v>
      </c>
      <c r="W260" s="53">
        <f t="array" ref="W260">IFERROR(INDEX(Data!W$5:W$264, MATCH($A260, Data!$A$5:$A$264, 0)), 0)</f>
        <v>0</v>
      </c>
      <c r="X260" s="53">
        <f t="array" ref="X260">IFERROR(INDEX(Data!X$5:X$264, MATCH($A260, Data!$A$5:$A$264, 0)), 0)</f>
        <v>0</v>
      </c>
      <c r="Y260" s="53">
        <f t="array" ref="Y260">IFERROR(INDEX(Data!Y$5:Y$264, MATCH($A260, Data!$A$5:$A$264, 0)), 0)</f>
        <v>0</v>
      </c>
      <c r="Z260" s="53">
        <f t="array" ref="Z260">IFERROR(INDEX(Data!Z$5:Z$264, MATCH($A260, Data!$A$5:$A$264, 0)), 0)</f>
        <v>0</v>
      </c>
      <c r="AA260" s="54">
        <f t="shared" si="1"/>
        <v>0</v>
      </c>
      <c r="AB260" s="54">
        <f t="shared" si="2"/>
        <v>0</v>
      </c>
    </row>
    <row r="261" ht="15.75" customHeight="1">
      <c r="A261" s="55">
        <f t="shared" si="3"/>
        <v>41855</v>
      </c>
      <c r="B261" s="49"/>
      <c r="C261" s="53">
        <f t="array" ref="C261">IFERROR(INDEX(Data!C$5:C$264, MATCH($A261, Data!$A$5:$A$264, 0)), 0)</f>
        <v>0</v>
      </c>
      <c r="D261" s="53">
        <f t="array" ref="D261">IFERROR(INDEX(Data!D$5:D$264, MATCH($A261, Data!$A$5:$A$264, 0)), 0)</f>
        <v>0</v>
      </c>
      <c r="E261" s="53">
        <f t="array" ref="E261">IFERROR(INDEX(Data!E$5:E$264, MATCH($A261, Data!$A$5:$A$264, 0)), 0)</f>
        <v>0</v>
      </c>
      <c r="F261" s="53">
        <f t="array" ref="F261">IFERROR(INDEX(Data!F$5:F$264, MATCH($A261, Data!$A$5:$A$264, 0)), 0)</f>
        <v>0</v>
      </c>
      <c r="G261" s="53">
        <f t="array" ref="G261">IFERROR(INDEX(Data!G$5:G$264, MATCH($A261, Data!$A$5:$A$264, 0)), 0)</f>
        <v>0</v>
      </c>
      <c r="H261" s="53">
        <f t="array" ref="H261">IFERROR(INDEX(Data!H$5:H$264, MATCH($A261, Data!$A$5:$A$264, 0)), 0)</f>
        <v>0</v>
      </c>
      <c r="I261" s="53">
        <f t="array" ref="I261">IFERROR(INDEX(Data!I$5:I$264, MATCH($A261, Data!$A$5:$A$264, 0)), 0)</f>
        <v>0</v>
      </c>
      <c r="J261" s="53">
        <f t="array" ref="J261">IFERROR(INDEX(Data!J$5:J$264, MATCH($A261, Data!$A$5:$A$264, 0)), 0)</f>
        <v>0</v>
      </c>
      <c r="K261" s="53">
        <f t="array" ref="K261">IFERROR(INDEX(Data!K$5:K$264, MATCH($A261, Data!$A$5:$A$264, 0)), 0)</f>
        <v>0</v>
      </c>
      <c r="L261" s="53">
        <f t="array" ref="L261">IFERROR(INDEX(Data!L$5:L$264, MATCH($A261, Data!$A$5:$A$264, 0)), 0)</f>
        <v>0</v>
      </c>
      <c r="M261" s="53">
        <f t="array" ref="M261">IFERROR(INDEX(Data!M$5:M$264, MATCH($A261, Data!$A$5:$A$264, 0)), 0)</f>
        <v>0</v>
      </c>
      <c r="N261" s="53">
        <f t="array" ref="N261">IFERROR(INDEX(Data!N$5:N$264, MATCH($A261, Data!$A$5:$A$264, 0)), 0)</f>
        <v>0</v>
      </c>
      <c r="O261" s="53">
        <f t="array" ref="O261">IFERROR(INDEX(Data!O$5:O$264, MATCH($A261, Data!$A$5:$A$264, 0)), 0)</f>
        <v>0</v>
      </c>
      <c r="P261" s="53">
        <f t="array" ref="P261">IFERROR(INDEX(Data!P$5:P$264, MATCH($A261, Data!$A$5:$A$264, 0)), 0)</f>
        <v>0</v>
      </c>
      <c r="Q261" s="53">
        <f t="array" ref="Q261">IFERROR(INDEX(Data!Q$5:Q$264, MATCH($A261, Data!$A$5:$A$264, 0)), 0)</f>
        <v>0</v>
      </c>
      <c r="R261" s="53">
        <f t="array" ref="R261">IFERROR(INDEX(Data!R$5:R$264, MATCH($A261, Data!$A$5:$A$264, 0)), 0)</f>
        <v>0</v>
      </c>
      <c r="S261" s="53">
        <f t="array" ref="S261">IFERROR(INDEX(Data!S$5:S$264, MATCH($A261, Data!$A$5:$A$264, 0)), 0)</f>
        <v>0</v>
      </c>
      <c r="T261" s="53">
        <f t="array" ref="T261">IFERROR(INDEX(Data!T$5:T$264, MATCH($A261, Data!$A$5:$A$264, 0)), 0)</f>
        <v>0</v>
      </c>
      <c r="U261" s="53">
        <f t="array" ref="U261">IFERROR(INDEX(Data!U$5:U$264, MATCH($A261, Data!$A$5:$A$264, 0)), 0)</f>
        <v>0</v>
      </c>
      <c r="V261" s="53">
        <f t="array" ref="V261">IFERROR(INDEX(Data!V$5:V$264, MATCH($A261, Data!$A$5:$A$264, 0)), 0)</f>
        <v>0</v>
      </c>
      <c r="W261" s="53">
        <f t="array" ref="W261">IFERROR(INDEX(Data!W$5:W$264, MATCH($A261, Data!$A$5:$A$264, 0)), 0)</f>
        <v>0</v>
      </c>
      <c r="X261" s="53">
        <f t="array" ref="X261">IFERROR(INDEX(Data!X$5:X$264, MATCH($A261, Data!$A$5:$A$264, 0)), 0)</f>
        <v>0</v>
      </c>
      <c r="Y261" s="53">
        <f t="array" ref="Y261">IFERROR(INDEX(Data!Y$5:Y$264, MATCH($A261, Data!$A$5:$A$264, 0)), 0)</f>
        <v>0</v>
      </c>
      <c r="Z261" s="53">
        <f t="array" ref="Z261">IFERROR(INDEX(Data!Z$5:Z$264, MATCH($A261, Data!$A$5:$A$264, 0)), 0)</f>
        <v>0</v>
      </c>
      <c r="AA261" s="54">
        <f t="shared" si="1"/>
        <v>0</v>
      </c>
      <c r="AB261" s="54">
        <f t="shared" si="2"/>
        <v>0</v>
      </c>
    </row>
    <row r="262" ht="15.75" customHeight="1">
      <c r="A262" s="55">
        <f t="shared" si="3"/>
        <v>41848</v>
      </c>
      <c r="B262" s="49"/>
      <c r="C262" s="53">
        <f t="array" ref="C262">IFERROR(INDEX(Data!C$5:C$264, MATCH($A262, Data!$A$5:$A$264, 0)), 0)</f>
        <v>0</v>
      </c>
      <c r="D262" s="53">
        <f t="array" ref="D262">IFERROR(INDEX(Data!D$5:D$264, MATCH($A262, Data!$A$5:$A$264, 0)), 0)</f>
        <v>0</v>
      </c>
      <c r="E262" s="53">
        <f t="array" ref="E262">IFERROR(INDEX(Data!E$5:E$264, MATCH($A262, Data!$A$5:$A$264, 0)), 0)</f>
        <v>0</v>
      </c>
      <c r="F262" s="53">
        <f t="array" ref="F262">IFERROR(INDEX(Data!F$5:F$264, MATCH($A262, Data!$A$5:$A$264, 0)), 0)</f>
        <v>0</v>
      </c>
      <c r="G262" s="53">
        <f t="array" ref="G262">IFERROR(INDEX(Data!G$5:G$264, MATCH($A262, Data!$A$5:$A$264, 0)), 0)</f>
        <v>0</v>
      </c>
      <c r="H262" s="53">
        <f t="array" ref="H262">IFERROR(INDEX(Data!H$5:H$264, MATCH($A262, Data!$A$5:$A$264, 0)), 0)</f>
        <v>0</v>
      </c>
      <c r="I262" s="53">
        <f t="array" ref="I262">IFERROR(INDEX(Data!I$5:I$264, MATCH($A262, Data!$A$5:$A$264, 0)), 0)</f>
        <v>0</v>
      </c>
      <c r="J262" s="53">
        <f t="array" ref="J262">IFERROR(INDEX(Data!J$5:J$264, MATCH($A262, Data!$A$5:$A$264, 0)), 0)</f>
        <v>0</v>
      </c>
      <c r="K262" s="53">
        <f t="array" ref="K262">IFERROR(INDEX(Data!K$5:K$264, MATCH($A262, Data!$A$5:$A$264, 0)), 0)</f>
        <v>0</v>
      </c>
      <c r="L262" s="53">
        <f t="array" ref="L262">IFERROR(INDEX(Data!L$5:L$264, MATCH($A262, Data!$A$5:$A$264, 0)), 0)</f>
        <v>0</v>
      </c>
      <c r="M262" s="53">
        <f t="array" ref="M262">IFERROR(INDEX(Data!M$5:M$264, MATCH($A262, Data!$A$5:$A$264, 0)), 0)</f>
        <v>0</v>
      </c>
      <c r="N262" s="53">
        <f t="array" ref="N262">IFERROR(INDEX(Data!N$5:N$264, MATCH($A262, Data!$A$5:$A$264, 0)), 0)</f>
        <v>0</v>
      </c>
      <c r="O262" s="53">
        <f t="array" ref="O262">IFERROR(INDEX(Data!O$5:O$264, MATCH($A262, Data!$A$5:$A$264, 0)), 0)</f>
        <v>0</v>
      </c>
      <c r="P262" s="53">
        <f t="array" ref="P262">IFERROR(INDEX(Data!P$5:P$264, MATCH($A262, Data!$A$5:$A$264, 0)), 0)</f>
        <v>0</v>
      </c>
      <c r="Q262" s="53">
        <f t="array" ref="Q262">IFERROR(INDEX(Data!Q$5:Q$264, MATCH($A262, Data!$A$5:$A$264, 0)), 0)</f>
        <v>0</v>
      </c>
      <c r="R262" s="53">
        <f t="array" ref="R262">IFERROR(INDEX(Data!R$5:R$264, MATCH($A262, Data!$A$5:$A$264, 0)), 0)</f>
        <v>0</v>
      </c>
      <c r="S262" s="53">
        <f t="array" ref="S262">IFERROR(INDEX(Data!S$5:S$264, MATCH($A262, Data!$A$5:$A$264, 0)), 0)</f>
        <v>0</v>
      </c>
      <c r="T262" s="53">
        <f t="array" ref="T262">IFERROR(INDEX(Data!T$5:T$264, MATCH($A262, Data!$A$5:$A$264, 0)), 0)</f>
        <v>0</v>
      </c>
      <c r="U262" s="53">
        <f t="array" ref="U262">IFERROR(INDEX(Data!U$5:U$264, MATCH($A262, Data!$A$5:$A$264, 0)), 0)</f>
        <v>0</v>
      </c>
      <c r="V262" s="53">
        <f t="array" ref="V262">IFERROR(INDEX(Data!V$5:V$264, MATCH($A262, Data!$A$5:$A$264, 0)), 0)</f>
        <v>0</v>
      </c>
      <c r="W262" s="53">
        <f t="array" ref="W262">IFERROR(INDEX(Data!W$5:W$264, MATCH($A262, Data!$A$5:$A$264, 0)), 0)</f>
        <v>0</v>
      </c>
      <c r="X262" s="53">
        <f t="array" ref="X262">IFERROR(INDEX(Data!X$5:X$264, MATCH($A262, Data!$A$5:$A$264, 0)), 0)</f>
        <v>0</v>
      </c>
      <c r="Y262" s="53">
        <f t="array" ref="Y262">IFERROR(INDEX(Data!Y$5:Y$264, MATCH($A262, Data!$A$5:$A$264, 0)), 0)</f>
        <v>0</v>
      </c>
      <c r="Z262" s="53">
        <f t="array" ref="Z262">IFERROR(INDEX(Data!Z$5:Z$264, MATCH($A262, Data!$A$5:$A$264, 0)), 0)</f>
        <v>0</v>
      </c>
      <c r="AA262" s="54">
        <f t="shared" si="1"/>
        <v>0</v>
      </c>
      <c r="AB262" s="54">
        <f t="shared" si="2"/>
        <v>0</v>
      </c>
    </row>
    <row r="263" ht="15.75" customHeight="1">
      <c r="A263" s="55">
        <f t="shared" si="3"/>
        <v>41841</v>
      </c>
      <c r="B263" s="49"/>
      <c r="C263" s="53">
        <f t="array" ref="C263">IFERROR(INDEX(Data!C$5:C$264, MATCH($A263, Data!$A$5:$A$264, 0)), 0)</f>
        <v>0</v>
      </c>
      <c r="D263" s="53">
        <f t="array" ref="D263">IFERROR(INDEX(Data!D$5:D$264, MATCH($A263, Data!$A$5:$A$264, 0)), 0)</f>
        <v>0</v>
      </c>
      <c r="E263" s="53">
        <f t="array" ref="E263">IFERROR(INDEX(Data!E$5:E$264, MATCH($A263, Data!$A$5:$A$264, 0)), 0)</f>
        <v>0</v>
      </c>
      <c r="F263" s="53">
        <f t="array" ref="F263">IFERROR(INDEX(Data!F$5:F$264, MATCH($A263, Data!$A$5:$A$264, 0)), 0)</f>
        <v>0</v>
      </c>
      <c r="G263" s="53">
        <f t="array" ref="G263">IFERROR(INDEX(Data!G$5:G$264, MATCH($A263, Data!$A$5:$A$264, 0)), 0)</f>
        <v>0</v>
      </c>
      <c r="H263" s="53">
        <f t="array" ref="H263">IFERROR(INDEX(Data!H$5:H$264, MATCH($A263, Data!$A$5:$A$264, 0)), 0)</f>
        <v>0</v>
      </c>
      <c r="I263" s="53">
        <f t="array" ref="I263">IFERROR(INDEX(Data!I$5:I$264, MATCH($A263, Data!$A$5:$A$264, 0)), 0)</f>
        <v>0</v>
      </c>
      <c r="J263" s="53">
        <f t="array" ref="J263">IFERROR(INDEX(Data!J$5:J$264, MATCH($A263, Data!$A$5:$A$264, 0)), 0)</f>
        <v>0</v>
      </c>
      <c r="K263" s="53">
        <f t="array" ref="K263">IFERROR(INDEX(Data!K$5:K$264, MATCH($A263, Data!$A$5:$A$264, 0)), 0)</f>
        <v>0</v>
      </c>
      <c r="L263" s="53">
        <f t="array" ref="L263">IFERROR(INDEX(Data!L$5:L$264, MATCH($A263, Data!$A$5:$A$264, 0)), 0)</f>
        <v>0</v>
      </c>
      <c r="M263" s="53">
        <f t="array" ref="M263">IFERROR(INDEX(Data!M$5:M$264, MATCH($A263, Data!$A$5:$A$264, 0)), 0)</f>
        <v>0</v>
      </c>
      <c r="N263" s="53">
        <f t="array" ref="N263">IFERROR(INDEX(Data!N$5:N$264, MATCH($A263, Data!$A$5:$A$264, 0)), 0)</f>
        <v>0</v>
      </c>
      <c r="O263" s="53">
        <f t="array" ref="O263">IFERROR(INDEX(Data!O$5:O$264, MATCH($A263, Data!$A$5:$A$264, 0)), 0)</f>
        <v>0</v>
      </c>
      <c r="P263" s="53">
        <f t="array" ref="P263">IFERROR(INDEX(Data!P$5:P$264, MATCH($A263, Data!$A$5:$A$264, 0)), 0)</f>
        <v>0</v>
      </c>
      <c r="Q263" s="53">
        <f t="array" ref="Q263">IFERROR(INDEX(Data!Q$5:Q$264, MATCH($A263, Data!$A$5:$A$264, 0)), 0)</f>
        <v>0</v>
      </c>
      <c r="R263" s="53">
        <f t="array" ref="R263">IFERROR(INDEX(Data!R$5:R$264, MATCH($A263, Data!$A$5:$A$264, 0)), 0)</f>
        <v>0</v>
      </c>
      <c r="S263" s="53">
        <f t="array" ref="S263">IFERROR(INDEX(Data!S$5:S$264, MATCH($A263, Data!$A$5:$A$264, 0)), 0)</f>
        <v>0</v>
      </c>
      <c r="T263" s="53">
        <f t="array" ref="T263">IFERROR(INDEX(Data!T$5:T$264, MATCH($A263, Data!$A$5:$A$264, 0)), 0)</f>
        <v>0</v>
      </c>
      <c r="U263" s="53">
        <f t="array" ref="U263">IFERROR(INDEX(Data!U$5:U$264, MATCH($A263, Data!$A$5:$A$264, 0)), 0)</f>
        <v>0</v>
      </c>
      <c r="V263" s="53">
        <f t="array" ref="V263">IFERROR(INDEX(Data!V$5:V$264, MATCH($A263, Data!$A$5:$A$264, 0)), 0)</f>
        <v>0</v>
      </c>
      <c r="W263" s="53">
        <f t="array" ref="W263">IFERROR(INDEX(Data!W$5:W$264, MATCH($A263, Data!$A$5:$A$264, 0)), 0)</f>
        <v>0</v>
      </c>
      <c r="X263" s="53">
        <f t="array" ref="X263">IFERROR(INDEX(Data!X$5:X$264, MATCH($A263, Data!$A$5:$A$264, 0)), 0)</f>
        <v>0</v>
      </c>
      <c r="Y263" s="53">
        <f t="array" ref="Y263">IFERROR(INDEX(Data!Y$5:Y$264, MATCH($A263, Data!$A$5:$A$264, 0)), 0)</f>
        <v>0</v>
      </c>
      <c r="Z263" s="53">
        <f t="array" ref="Z263">IFERROR(INDEX(Data!Z$5:Z$264, MATCH($A263, Data!$A$5:$A$264, 0)), 0)</f>
        <v>0</v>
      </c>
      <c r="AA263" s="54">
        <f t="shared" si="1"/>
        <v>0</v>
      </c>
      <c r="AB263" s="54">
        <f t="shared" si="2"/>
        <v>0</v>
      </c>
    </row>
    <row r="264" ht="15.75" customHeight="1">
      <c r="A264" s="55">
        <f t="shared" si="3"/>
        <v>41834</v>
      </c>
      <c r="B264" s="49"/>
      <c r="C264" s="53">
        <f t="array" ref="C264">IFERROR(INDEX(Data!C$5:C$264, MATCH($A264, Data!$A$5:$A$264, 0)), 0)</f>
        <v>0</v>
      </c>
      <c r="D264" s="53">
        <f t="array" ref="D264">IFERROR(INDEX(Data!D$5:D$264, MATCH($A264, Data!$A$5:$A$264, 0)), 0)</f>
        <v>0</v>
      </c>
      <c r="E264" s="53">
        <f t="array" ref="E264">IFERROR(INDEX(Data!E$5:E$264, MATCH($A264, Data!$A$5:$A$264, 0)), 0)</f>
        <v>0</v>
      </c>
      <c r="F264" s="53">
        <f t="array" ref="F264">IFERROR(INDEX(Data!F$5:F$264, MATCH($A264, Data!$A$5:$A$264, 0)), 0)</f>
        <v>0</v>
      </c>
      <c r="G264" s="53">
        <f t="array" ref="G264">IFERROR(INDEX(Data!G$5:G$264, MATCH($A264, Data!$A$5:$A$264, 0)), 0)</f>
        <v>0</v>
      </c>
      <c r="H264" s="53">
        <f t="array" ref="H264">IFERROR(INDEX(Data!H$5:H$264, MATCH($A264, Data!$A$5:$A$264, 0)), 0)</f>
        <v>0</v>
      </c>
      <c r="I264" s="53">
        <f t="array" ref="I264">IFERROR(INDEX(Data!I$5:I$264, MATCH($A264, Data!$A$5:$A$264, 0)), 0)</f>
        <v>0</v>
      </c>
      <c r="J264" s="53">
        <f t="array" ref="J264">IFERROR(INDEX(Data!J$5:J$264, MATCH($A264, Data!$A$5:$A$264, 0)), 0)</f>
        <v>0</v>
      </c>
      <c r="K264" s="53">
        <f t="array" ref="K264">IFERROR(INDEX(Data!K$5:K$264, MATCH($A264, Data!$A$5:$A$264, 0)), 0)</f>
        <v>0</v>
      </c>
      <c r="L264" s="53">
        <f t="array" ref="L264">IFERROR(INDEX(Data!L$5:L$264, MATCH($A264, Data!$A$5:$A$264, 0)), 0)</f>
        <v>0</v>
      </c>
      <c r="M264" s="53">
        <f t="array" ref="M264">IFERROR(INDEX(Data!M$5:M$264, MATCH($A264, Data!$A$5:$A$264, 0)), 0)</f>
        <v>0</v>
      </c>
      <c r="N264" s="53">
        <f t="array" ref="N264">IFERROR(INDEX(Data!N$5:N$264, MATCH($A264, Data!$A$5:$A$264, 0)), 0)</f>
        <v>0</v>
      </c>
      <c r="O264" s="53">
        <f t="array" ref="O264">IFERROR(INDEX(Data!O$5:O$264, MATCH($A264, Data!$A$5:$A$264, 0)), 0)</f>
        <v>0</v>
      </c>
      <c r="P264" s="53">
        <f t="array" ref="P264">IFERROR(INDEX(Data!P$5:P$264, MATCH($A264, Data!$A$5:$A$264, 0)), 0)</f>
        <v>0</v>
      </c>
      <c r="Q264" s="53">
        <f t="array" ref="Q264">IFERROR(INDEX(Data!Q$5:Q$264, MATCH($A264, Data!$A$5:$A$264, 0)), 0)</f>
        <v>0</v>
      </c>
      <c r="R264" s="53">
        <f t="array" ref="R264">IFERROR(INDEX(Data!R$5:R$264, MATCH($A264, Data!$A$5:$A$264, 0)), 0)</f>
        <v>0</v>
      </c>
      <c r="S264" s="53">
        <f t="array" ref="S264">IFERROR(INDEX(Data!S$5:S$264, MATCH($A264, Data!$A$5:$A$264, 0)), 0)</f>
        <v>0</v>
      </c>
      <c r="T264" s="53">
        <f t="array" ref="T264">IFERROR(INDEX(Data!T$5:T$264, MATCH($A264, Data!$A$5:$A$264, 0)), 0)</f>
        <v>0</v>
      </c>
      <c r="U264" s="53">
        <f t="array" ref="U264">IFERROR(INDEX(Data!U$5:U$264, MATCH($A264, Data!$A$5:$A$264, 0)), 0)</f>
        <v>0</v>
      </c>
      <c r="V264" s="53">
        <f t="array" ref="V264">IFERROR(INDEX(Data!V$5:V$264, MATCH($A264, Data!$A$5:$A$264, 0)), 0)</f>
        <v>0</v>
      </c>
      <c r="W264" s="53">
        <f t="array" ref="W264">IFERROR(INDEX(Data!W$5:W$264, MATCH($A264, Data!$A$5:$A$264, 0)), 0)</f>
        <v>0</v>
      </c>
      <c r="X264" s="53">
        <f t="array" ref="X264">IFERROR(INDEX(Data!X$5:X$264, MATCH($A264, Data!$A$5:$A$264, 0)), 0)</f>
        <v>0</v>
      </c>
      <c r="Y264" s="53">
        <f t="array" ref="Y264">IFERROR(INDEX(Data!Y$5:Y$264, MATCH($A264, Data!$A$5:$A$264, 0)), 0)</f>
        <v>0</v>
      </c>
      <c r="Z264" s="53">
        <f t="array" ref="Z264">IFERROR(INDEX(Data!Z$5:Z$264, MATCH($A264, Data!$A$5:$A$264, 0)), 0)</f>
        <v>0</v>
      </c>
      <c r="AA264" s="54">
        <f t="shared" si="1"/>
        <v>0</v>
      </c>
      <c r="AB264" s="54">
        <f t="shared" si="2"/>
        <v>0</v>
      </c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DA5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11" width="3.29"/>
    <col customWidth="1" min="12" max="12" width="4.43"/>
    <col customWidth="1" min="13" max="13" width="1.29"/>
    <col customWidth="1" min="14" max="70" width="3.29"/>
    <col customWidth="1" min="71" max="71" width="4.43"/>
  </cols>
  <sheetData>
    <row r="1" ht="15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2"/>
      <c r="O1" s="4"/>
      <c r="P1" s="2"/>
      <c r="Q1" s="2"/>
      <c r="R1" s="2"/>
      <c r="S1" s="4"/>
      <c r="T1" s="2"/>
      <c r="U1" s="2"/>
      <c r="V1" s="2"/>
      <c r="W1" s="4"/>
      <c r="X1" s="2"/>
      <c r="Y1" s="2"/>
      <c r="Z1" s="2"/>
      <c r="AA1" s="4"/>
      <c r="AB1" s="2"/>
      <c r="AC1" s="2"/>
      <c r="AD1" s="2"/>
      <c r="AE1" s="4"/>
      <c r="AF1" s="2"/>
      <c r="AG1" s="2"/>
      <c r="AH1" s="2"/>
      <c r="AI1" s="4"/>
      <c r="AJ1" s="2"/>
      <c r="AK1" s="2"/>
      <c r="AL1" s="2"/>
      <c r="AM1" s="4"/>
      <c r="AN1" s="2"/>
      <c r="AO1" s="2"/>
      <c r="AP1" s="2"/>
      <c r="AQ1" s="4"/>
      <c r="AR1" s="2"/>
      <c r="AS1" s="2"/>
      <c r="AT1" s="2"/>
      <c r="AU1" s="4"/>
      <c r="AV1" s="2"/>
      <c r="AW1" s="2"/>
      <c r="AX1" s="2"/>
      <c r="AY1" s="4"/>
      <c r="AZ1" s="2"/>
      <c r="BA1" s="2"/>
      <c r="BB1" s="2"/>
      <c r="BC1" s="4"/>
      <c r="BD1" s="2"/>
      <c r="BE1" s="2"/>
      <c r="BF1" s="2"/>
      <c r="BG1" s="4"/>
      <c r="BH1" s="2"/>
      <c r="BI1" s="2"/>
      <c r="BJ1" s="2"/>
      <c r="BK1" s="4"/>
      <c r="BL1" s="2"/>
      <c r="BM1" s="2"/>
      <c r="BN1" s="2"/>
      <c r="BO1" s="4"/>
      <c r="BP1" s="2"/>
      <c r="BQ1" s="2"/>
      <c r="BR1" s="2"/>
      <c r="BS1" s="4"/>
    </row>
    <row r="2" ht="16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2"/>
      <c r="O2" s="23" t="s">
        <v>1</v>
      </c>
      <c r="P2" s="58"/>
      <c r="Q2" s="23"/>
      <c r="R2" s="59"/>
      <c r="S2" s="23"/>
      <c r="T2" s="58"/>
      <c r="U2" s="23"/>
      <c r="V2" s="59"/>
      <c r="W2" s="23"/>
      <c r="X2" s="58"/>
      <c r="Y2" s="23"/>
      <c r="Z2" s="59"/>
      <c r="AA2" s="23"/>
      <c r="AB2" s="58"/>
      <c r="AC2" s="23"/>
      <c r="AD2" s="59"/>
      <c r="AE2" s="23"/>
      <c r="AF2" s="58"/>
      <c r="AG2" s="23"/>
      <c r="AH2" s="23" t="s">
        <v>2</v>
      </c>
      <c r="AI2" s="23"/>
      <c r="AJ2" s="58"/>
      <c r="AK2" s="23"/>
      <c r="AL2" s="59"/>
      <c r="AM2" s="23"/>
      <c r="AN2" s="58"/>
      <c r="AO2" s="23"/>
      <c r="AP2" s="59"/>
      <c r="AQ2" s="23"/>
      <c r="AR2" s="58"/>
      <c r="AS2" s="23"/>
      <c r="AT2" s="59"/>
      <c r="AU2" s="23"/>
      <c r="AV2" s="58"/>
      <c r="AW2" s="23"/>
      <c r="AX2" s="59"/>
      <c r="AY2" s="23"/>
      <c r="AZ2" s="58"/>
      <c r="BA2" s="23" t="s">
        <v>3</v>
      </c>
      <c r="BB2" s="10"/>
      <c r="BC2" s="11"/>
      <c r="BD2" s="12"/>
      <c r="BE2" s="2"/>
      <c r="BF2" s="10"/>
      <c r="BG2" s="11"/>
      <c r="BH2" s="12"/>
      <c r="BI2" s="2"/>
      <c r="BJ2" s="10"/>
      <c r="BK2" s="11"/>
      <c r="BL2" s="12"/>
      <c r="BM2" s="2"/>
      <c r="BN2" s="10"/>
      <c r="BO2" s="11"/>
      <c r="BP2" s="12"/>
      <c r="BQ2" s="2"/>
      <c r="BR2" s="10"/>
      <c r="BS2" s="11"/>
    </row>
    <row r="3" ht="16.5" customHeight="1">
      <c r="A3" s="56"/>
      <c r="B3" s="60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2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2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2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2"/>
    </row>
    <row r="4" ht="16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2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</row>
    <row r="5" ht="16.5" customHeight="1">
      <c r="A5" s="56"/>
      <c r="B5" s="62" t="str">
        <f>"Perfomance for the week of "&amp;TEXT(Calculations!A5, "mm/dd/yyy")</f>
        <v>Perfomance for the week of 07/01/2019</v>
      </c>
      <c r="C5" s="63"/>
      <c r="D5" s="56"/>
      <c r="E5" s="56"/>
      <c r="F5" s="56"/>
      <c r="G5" s="56"/>
      <c r="H5" s="56"/>
      <c r="I5" s="56"/>
      <c r="J5" s="56"/>
      <c r="K5" s="56"/>
      <c r="L5" s="56"/>
      <c r="M5" s="57"/>
      <c r="N5" s="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</row>
    <row r="6" ht="16.5" customHeight="1">
      <c r="A6" s="56"/>
      <c r="B6" s="64" t="s">
        <v>78</v>
      </c>
      <c r="C6" s="63"/>
      <c r="D6" s="63"/>
      <c r="E6" s="63"/>
      <c r="F6" s="63"/>
      <c r="G6" s="63"/>
      <c r="H6" s="63"/>
      <c r="I6" s="63"/>
      <c r="J6" s="63"/>
      <c r="K6" s="63"/>
      <c r="L6" s="56"/>
      <c r="M6" s="57"/>
      <c r="N6" s="2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</row>
    <row r="7" ht="16.5" customHeight="1">
      <c r="A7" s="56"/>
      <c r="B7" s="56"/>
      <c r="C7" s="56"/>
      <c r="D7" s="63"/>
      <c r="E7" s="63"/>
      <c r="F7" s="63"/>
      <c r="G7" s="63"/>
      <c r="H7" s="63"/>
      <c r="I7" s="63"/>
      <c r="J7" s="63"/>
      <c r="K7" s="63"/>
      <c r="L7" s="56"/>
      <c r="M7" s="57"/>
      <c r="N7" s="2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ht="16.5" customHeight="1">
      <c r="A8" s="56"/>
      <c r="B8" s="65" t="s">
        <v>36</v>
      </c>
      <c r="C8" s="66"/>
      <c r="D8" s="66"/>
      <c r="E8" s="66"/>
      <c r="F8" s="67"/>
      <c r="G8" s="65" t="s">
        <v>79</v>
      </c>
      <c r="H8" s="66"/>
      <c r="I8" s="66"/>
      <c r="J8" s="66"/>
      <c r="K8" s="67"/>
      <c r="L8" s="56"/>
      <c r="M8" s="57"/>
      <c r="N8" s="2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9" ht="16.5" customHeight="1">
      <c r="A9" s="56"/>
      <c r="B9" s="68">
        <f>Calculations!C5</f>
        <v>489.7183917</v>
      </c>
      <c r="C9" s="69"/>
      <c r="D9" s="69"/>
      <c r="E9" s="69"/>
      <c r="F9" s="70"/>
      <c r="G9" s="68">
        <f>SUM(Calculations!J5:N5)</f>
        <v>2751.527304</v>
      </c>
      <c r="H9" s="69"/>
      <c r="I9" s="69"/>
      <c r="J9" s="69"/>
      <c r="K9" s="70"/>
      <c r="L9" s="56"/>
      <c r="M9" s="57"/>
      <c r="N9" s="2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</row>
    <row r="10" ht="16.5" customHeight="1">
      <c r="A10" s="56"/>
      <c r="B10" s="71"/>
      <c r="C10" s="72"/>
      <c r="D10" s="72"/>
      <c r="E10" s="72"/>
      <c r="F10" s="73"/>
      <c r="G10" s="71"/>
      <c r="H10" s="72"/>
      <c r="I10" s="72"/>
      <c r="J10" s="72"/>
      <c r="K10" s="73"/>
      <c r="L10" s="56"/>
      <c r="M10" s="57"/>
      <c r="N10" s="2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</row>
    <row r="11" ht="16.5" customHeight="1">
      <c r="A11" s="56"/>
      <c r="B11" s="65" t="s">
        <v>80</v>
      </c>
      <c r="C11" s="66"/>
      <c r="D11" s="66"/>
      <c r="E11" s="66"/>
      <c r="F11" s="67"/>
      <c r="G11" s="65" t="s">
        <v>81</v>
      </c>
      <c r="H11" s="66"/>
      <c r="I11" s="66"/>
      <c r="J11" s="66"/>
      <c r="K11" s="67"/>
      <c r="L11" s="56"/>
      <c r="M11" s="57"/>
      <c r="N11" s="2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</row>
    <row r="12" ht="16.5" customHeight="1">
      <c r="A12" s="56"/>
      <c r="B12" s="74">
        <f>Calculations!H5</f>
        <v>165293.3132</v>
      </c>
      <c r="C12" s="69"/>
      <c r="D12" s="69"/>
      <c r="E12" s="69"/>
      <c r="F12" s="70"/>
      <c r="G12" s="74">
        <f>Calculations!I5</f>
        <v>42133.58963</v>
      </c>
      <c r="H12" s="69"/>
      <c r="I12" s="69"/>
      <c r="J12" s="69"/>
      <c r="K12" s="70"/>
      <c r="L12" s="56"/>
      <c r="M12" s="57"/>
      <c r="N12" s="2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</row>
    <row r="13" ht="16.5" customHeight="1">
      <c r="A13" s="56"/>
      <c r="B13" s="71"/>
      <c r="C13" s="72"/>
      <c r="D13" s="72"/>
      <c r="E13" s="72"/>
      <c r="F13" s="73"/>
      <c r="G13" s="71"/>
      <c r="H13" s="72"/>
      <c r="I13" s="72"/>
      <c r="J13" s="72"/>
      <c r="K13" s="73"/>
      <c r="L13" s="56"/>
      <c r="M13" s="57"/>
      <c r="N13" s="2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</row>
    <row r="14" ht="16.5" customHeight="1">
      <c r="A14" s="56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56"/>
      <c r="M14" s="57"/>
      <c r="N14" s="2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</row>
    <row r="15" ht="16.5" customHeight="1">
      <c r="A15" s="56"/>
      <c r="B15" s="65" t="s">
        <v>64</v>
      </c>
      <c r="C15" s="66"/>
      <c r="D15" s="66"/>
      <c r="E15" s="66"/>
      <c r="F15" s="67"/>
      <c r="G15" s="65" t="s">
        <v>82</v>
      </c>
      <c r="H15" s="66"/>
      <c r="I15" s="66"/>
      <c r="J15" s="66"/>
      <c r="K15" s="67"/>
      <c r="L15" s="56"/>
      <c r="M15" s="57"/>
      <c r="N15" s="2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</row>
    <row r="16" ht="16.5" customHeight="1">
      <c r="A16" s="56"/>
      <c r="B16" s="76">
        <f>Calculations!AA5</f>
        <v>0.2405504587</v>
      </c>
      <c r="C16" s="69"/>
      <c r="D16" s="69"/>
      <c r="E16" s="69"/>
      <c r="F16" s="70"/>
      <c r="G16" s="76">
        <f>Calculations!AB5</f>
        <v>0.192804878</v>
      </c>
      <c r="H16" s="69"/>
      <c r="I16" s="69"/>
      <c r="J16" s="69"/>
      <c r="K16" s="70"/>
      <c r="L16" s="56"/>
      <c r="M16" s="57"/>
      <c r="N16" s="2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</row>
    <row r="17" ht="16.5" customHeight="1">
      <c r="A17" s="56"/>
      <c r="B17" s="71"/>
      <c r="C17" s="72"/>
      <c r="D17" s="72"/>
      <c r="E17" s="72"/>
      <c r="F17" s="73"/>
      <c r="G17" s="71"/>
      <c r="H17" s="72"/>
      <c r="I17" s="72"/>
      <c r="J17" s="72"/>
      <c r="K17" s="73"/>
      <c r="L17" s="56"/>
      <c r="M17" s="57"/>
      <c r="N17" s="2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</row>
    <row r="18" ht="16.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2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</row>
    <row r="19" ht="16.5" customHeight="1">
      <c r="A19" s="56"/>
      <c r="B19" s="77" t="s">
        <v>83</v>
      </c>
      <c r="C19" s="66"/>
      <c r="D19" s="66"/>
      <c r="E19" s="66"/>
      <c r="F19" s="66"/>
      <c r="G19" s="66"/>
      <c r="H19" s="66"/>
      <c r="I19" s="66"/>
      <c r="J19" s="66"/>
      <c r="K19" s="67"/>
      <c r="L19" s="56"/>
      <c r="M19" s="57"/>
      <c r="N19" s="2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</row>
    <row r="20" ht="16.5" customHeight="1">
      <c r="A20" s="56"/>
      <c r="B20" s="25" t="s">
        <v>84</v>
      </c>
      <c r="C20" s="78"/>
      <c r="D20" s="78"/>
      <c r="E20" s="79"/>
      <c r="F20" s="78"/>
      <c r="G20" s="79"/>
      <c r="H20" s="80">
        <f>Calculations!O5</f>
        <v>60769.60043</v>
      </c>
      <c r="I20" s="66"/>
      <c r="J20" s="66"/>
      <c r="K20" s="67"/>
      <c r="L20" s="56"/>
      <c r="M20" s="57"/>
      <c r="N20" s="2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</row>
    <row r="21" ht="16.5" customHeight="1">
      <c r="A21" s="56"/>
      <c r="B21" s="25" t="s">
        <v>85</v>
      </c>
      <c r="C21" s="78"/>
      <c r="D21" s="78"/>
      <c r="E21" s="79"/>
      <c r="F21" s="78"/>
      <c r="G21" s="79"/>
      <c r="H21" s="80">
        <f>Calculations!P5</f>
        <v>81952.14686</v>
      </c>
      <c r="I21" s="66"/>
      <c r="J21" s="66"/>
      <c r="K21" s="67"/>
      <c r="L21" s="56"/>
      <c r="M21" s="57"/>
      <c r="N21" s="2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</row>
    <row r="22" ht="16.5" customHeight="1">
      <c r="A22" s="56"/>
      <c r="B22" s="25" t="s">
        <v>86</v>
      </c>
      <c r="C22" s="78"/>
      <c r="D22" s="78"/>
      <c r="E22" s="79"/>
      <c r="F22" s="78"/>
      <c r="G22" s="79"/>
      <c r="H22" s="80">
        <f>Calculations!Q5</f>
        <v>196314.7473</v>
      </c>
      <c r="I22" s="66"/>
      <c r="J22" s="66"/>
      <c r="K22" s="67"/>
      <c r="L22" s="56"/>
      <c r="M22" s="57"/>
      <c r="N22" s="2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</row>
    <row r="23" ht="16.5" customHeight="1">
      <c r="A23" s="56"/>
      <c r="B23" s="25" t="s">
        <v>87</v>
      </c>
      <c r="C23" s="78"/>
      <c r="D23" s="78"/>
      <c r="E23" s="79"/>
      <c r="F23" s="78"/>
      <c r="G23" s="79"/>
      <c r="H23" s="80">
        <f>Calculations!R5</f>
        <v>34910.68855</v>
      </c>
      <c r="I23" s="66"/>
      <c r="J23" s="66"/>
      <c r="K23" s="67"/>
      <c r="L23" s="56"/>
      <c r="M23" s="57"/>
      <c r="N23" s="2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</row>
    <row r="24" ht="16.5" customHeight="1">
      <c r="A24" s="56"/>
      <c r="B24" s="25" t="s">
        <v>88</v>
      </c>
      <c r="C24" s="78"/>
      <c r="D24" s="78"/>
      <c r="E24" s="79"/>
      <c r="F24" s="78"/>
      <c r="G24" s="79"/>
      <c r="H24" s="80">
        <f>Calculations!S5</f>
        <v>59033.32613</v>
      </c>
      <c r="I24" s="66"/>
      <c r="J24" s="66"/>
      <c r="K24" s="67"/>
      <c r="L24" s="56"/>
      <c r="M24" s="57"/>
      <c r="N24" s="2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</row>
    <row r="25" ht="16.5" customHeight="1">
      <c r="A25" s="56"/>
      <c r="B25" s="56"/>
      <c r="C25" s="81"/>
      <c r="D25" s="81"/>
      <c r="E25" s="56"/>
      <c r="F25" s="81"/>
      <c r="G25" s="56"/>
      <c r="H25" s="56"/>
      <c r="I25" s="56"/>
      <c r="J25" s="56"/>
      <c r="K25" s="56"/>
      <c r="L25" s="56"/>
      <c r="M25" s="57"/>
      <c r="N25" s="2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</row>
    <row r="26" ht="16.5" customHeight="1">
      <c r="A26" s="56"/>
      <c r="B26" s="77" t="s">
        <v>89</v>
      </c>
      <c r="C26" s="66"/>
      <c r="D26" s="66"/>
      <c r="E26" s="66"/>
      <c r="F26" s="66"/>
      <c r="G26" s="66"/>
      <c r="H26" s="66"/>
      <c r="I26" s="66"/>
      <c r="J26" s="66"/>
      <c r="K26" s="67"/>
      <c r="L26" s="56"/>
      <c r="M26" s="57"/>
      <c r="N26" s="2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</row>
    <row r="27" ht="16.5" customHeight="1">
      <c r="A27" s="56"/>
      <c r="B27" s="25" t="s">
        <v>1</v>
      </c>
      <c r="C27" s="78"/>
      <c r="D27" s="78"/>
      <c r="E27" s="79"/>
      <c r="F27" s="78"/>
      <c r="G27" s="79"/>
      <c r="H27" s="80">
        <f>Calculations!T$5</f>
        <v>3405.768815</v>
      </c>
      <c r="I27" s="66"/>
      <c r="J27" s="66"/>
      <c r="K27" s="67"/>
      <c r="L27" s="56"/>
      <c r="M27" s="57"/>
      <c r="N27" s="2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</row>
    <row r="28" ht="16.5" customHeight="1">
      <c r="A28" s="56"/>
      <c r="B28" s="25" t="s">
        <v>2</v>
      </c>
      <c r="C28" s="78"/>
      <c r="D28" s="78"/>
      <c r="E28" s="79"/>
      <c r="F28" s="78"/>
      <c r="G28" s="79"/>
      <c r="H28" s="80">
        <f>Calculations!U$5</f>
        <v>2749.100972</v>
      </c>
      <c r="I28" s="66"/>
      <c r="J28" s="66"/>
      <c r="K28" s="67"/>
      <c r="L28" s="56"/>
      <c r="M28" s="57"/>
      <c r="N28" s="2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</row>
    <row r="29" ht="16.5" customHeight="1">
      <c r="A29" s="56"/>
      <c r="B29" s="25" t="s">
        <v>84</v>
      </c>
      <c r="C29" s="78"/>
      <c r="D29" s="78"/>
      <c r="E29" s="79"/>
      <c r="F29" s="78"/>
      <c r="G29" s="79"/>
      <c r="H29" s="80">
        <f>Calculations!V$5</f>
        <v>3027.350058</v>
      </c>
      <c r="I29" s="66"/>
      <c r="J29" s="66"/>
      <c r="K29" s="67"/>
      <c r="L29" s="56"/>
      <c r="M29" s="57"/>
      <c r="N29" s="2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</row>
    <row r="30" ht="16.5" customHeight="1">
      <c r="A30" s="56"/>
      <c r="B30" s="25" t="s">
        <v>85</v>
      </c>
      <c r="C30" s="78"/>
      <c r="D30" s="78"/>
      <c r="E30" s="79"/>
      <c r="F30" s="78"/>
      <c r="G30" s="79"/>
      <c r="H30" s="80">
        <f>Calculations!W$5</f>
        <v>2359.552251</v>
      </c>
      <c r="I30" s="66"/>
      <c r="J30" s="66"/>
      <c r="K30" s="67"/>
      <c r="L30" s="56"/>
      <c r="M30" s="57"/>
      <c r="N30" s="2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</row>
    <row r="31" ht="16.5" customHeight="1">
      <c r="A31" s="56"/>
      <c r="B31" s="25" t="s">
        <v>86</v>
      </c>
      <c r="C31" s="78"/>
      <c r="D31" s="78"/>
      <c r="E31" s="79"/>
      <c r="F31" s="78"/>
      <c r="G31" s="79"/>
      <c r="H31" s="80">
        <f>Calculations!X$5</f>
        <v>1589.35878</v>
      </c>
      <c r="I31" s="66"/>
      <c r="J31" s="66"/>
      <c r="K31" s="67"/>
      <c r="L31" s="56"/>
      <c r="M31" s="57"/>
      <c r="N31" s="2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</row>
    <row r="32" ht="16.5" customHeight="1">
      <c r="A32" s="56"/>
      <c r="B32" s="25" t="s">
        <v>87</v>
      </c>
      <c r="C32" s="78"/>
      <c r="D32" s="78"/>
      <c r="E32" s="79"/>
      <c r="F32" s="78"/>
      <c r="G32" s="79"/>
      <c r="H32" s="80">
        <f>Calculations!Y$5</f>
        <v>2181.472836</v>
      </c>
      <c r="I32" s="66"/>
      <c r="J32" s="66"/>
      <c r="K32" s="67"/>
      <c r="L32" s="56"/>
      <c r="M32" s="57"/>
      <c r="N32" s="2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</row>
    <row r="33" ht="16.5" customHeight="1">
      <c r="A33" s="56"/>
      <c r="B33" s="25" t="s">
        <v>88</v>
      </c>
      <c r="C33" s="78"/>
      <c r="D33" s="78"/>
      <c r="E33" s="79"/>
      <c r="F33" s="78"/>
      <c r="G33" s="79"/>
      <c r="H33" s="80">
        <f>Calculations!Z$5</f>
        <v>2083.529157</v>
      </c>
      <c r="I33" s="66"/>
      <c r="J33" s="66"/>
      <c r="K33" s="67"/>
      <c r="L33" s="56"/>
      <c r="M33" s="57"/>
      <c r="N33" s="2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</row>
    <row r="34" ht="16.5" customHeight="1">
      <c r="A34" s="56"/>
      <c r="B34" s="82" t="s">
        <v>90</v>
      </c>
      <c r="C34" s="83"/>
      <c r="D34" s="83"/>
      <c r="E34" s="84"/>
      <c r="F34" s="83"/>
      <c r="G34" s="84"/>
      <c r="H34" s="85">
        <f>SUM(H27:K33)</f>
        <v>17396.13287</v>
      </c>
      <c r="I34" s="86"/>
      <c r="J34" s="86"/>
      <c r="K34" s="87"/>
      <c r="L34" s="56"/>
      <c r="M34" s="57"/>
      <c r="N34" s="2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</row>
    <row r="35" ht="16.5" customHeight="1">
      <c r="A35" s="56"/>
      <c r="B35" s="25"/>
      <c r="C35" s="78"/>
      <c r="D35" s="78"/>
      <c r="E35" s="79"/>
      <c r="F35" s="78"/>
      <c r="G35" s="79"/>
      <c r="H35" s="88"/>
      <c r="I35" s="66"/>
      <c r="J35" s="66"/>
      <c r="K35" s="67"/>
      <c r="L35" s="56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</row>
    <row r="36" ht="16.5" customHeight="1">
      <c r="A36" s="56"/>
      <c r="B36" s="56"/>
      <c r="C36" s="81"/>
      <c r="D36" s="81"/>
      <c r="E36" s="56"/>
      <c r="F36" s="81"/>
      <c r="G36" s="56"/>
      <c r="H36" s="56"/>
      <c r="I36" s="56"/>
      <c r="J36" s="56"/>
      <c r="K36" s="56"/>
      <c r="L36" s="56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</row>
  </sheetData>
  <mergeCells count="28">
    <mergeCell ref="H29:K29"/>
    <mergeCell ref="H30:K30"/>
    <mergeCell ref="H23:K23"/>
    <mergeCell ref="H24:K24"/>
    <mergeCell ref="B26:K26"/>
    <mergeCell ref="H27:K27"/>
    <mergeCell ref="H28:K28"/>
    <mergeCell ref="B16:F17"/>
    <mergeCell ref="B15:F15"/>
    <mergeCell ref="B19:K19"/>
    <mergeCell ref="G8:K8"/>
    <mergeCell ref="B8:F8"/>
    <mergeCell ref="B9:F10"/>
    <mergeCell ref="G9:K10"/>
    <mergeCell ref="B12:F13"/>
    <mergeCell ref="B11:F11"/>
    <mergeCell ref="G11:K11"/>
    <mergeCell ref="H32:K32"/>
    <mergeCell ref="H34:K34"/>
    <mergeCell ref="H35:K35"/>
    <mergeCell ref="H33:K33"/>
    <mergeCell ref="G12:K13"/>
    <mergeCell ref="G16:K17"/>
    <mergeCell ref="H21:K21"/>
    <mergeCell ref="H20:K20"/>
    <mergeCell ref="H22:K22"/>
    <mergeCell ref="H31:K31"/>
    <mergeCell ref="G15:K15"/>
  </mergeCells>
  <printOptions gridLines="1" horizontalCentered="1"/>
  <pageMargins bottom="0.75" footer="0.0" header="0.0" left="0.25" right="0.25" top="0.2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